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O\Operations$\07-PLAN-URGENCE-QCP\E-Marches\25-XXX_AMOT_251219\05_DCE_260123\"/>
    </mc:Choice>
  </mc:AlternateContent>
  <xr:revisionPtr revIDLastSave="0" documentId="13_ncr:1_{BF41543D-52A3-44CE-BB0A-C46B223A9A8C}" xr6:coauthVersionLast="47" xr6:coauthVersionMax="47" xr10:uidLastSave="{00000000-0000-0000-0000-000000000000}"/>
  <bookViews>
    <workbookView xWindow="1170" yWindow="1170" windowWidth="21600" windowHeight="11295" xr2:uid="{00000000-000D-0000-FFFF-FFFF00000000}"/>
  </bookViews>
  <sheets>
    <sheet name="Temps passé " sheetId="3" r:id="rId1"/>
    <sheet name="Temps passé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02" i="3" l="1"/>
  <c r="W196" i="3"/>
  <c r="J106" i="3"/>
  <c r="I106" i="3"/>
  <c r="J172" i="3"/>
  <c r="X173" i="3" s="1"/>
  <c r="X202" i="3"/>
  <c r="J202" i="3"/>
  <c r="X203" i="3" s="1"/>
  <c r="F202" i="3"/>
  <c r="C202" i="3"/>
  <c r="I202" i="3" s="1"/>
  <c r="X196" i="3"/>
  <c r="J196" i="3"/>
  <c r="X197" i="3" s="1"/>
  <c r="F196" i="3"/>
  <c r="I196" i="3" s="1"/>
  <c r="C196" i="3"/>
  <c r="X190" i="3"/>
  <c r="W190" i="3"/>
  <c r="J190" i="3"/>
  <c r="X191" i="3" s="1"/>
  <c r="F190" i="3"/>
  <c r="C190" i="3"/>
  <c r="I190" i="3" s="1"/>
  <c r="X184" i="3"/>
  <c r="W184" i="3"/>
  <c r="J184" i="3"/>
  <c r="X185" i="3" s="1"/>
  <c r="F184" i="3"/>
  <c r="C184" i="3"/>
  <c r="I184" i="3" s="1"/>
  <c r="X178" i="3"/>
  <c r="X179" i="3" s="1"/>
  <c r="W178" i="3"/>
  <c r="J178" i="3"/>
  <c r="F178" i="3"/>
  <c r="I178" i="3" s="1"/>
  <c r="C178" i="3"/>
  <c r="X172" i="3"/>
  <c r="W172" i="3"/>
  <c r="F172" i="3"/>
  <c r="I172" i="3" s="1"/>
  <c r="C172" i="3"/>
  <c r="X166" i="3"/>
  <c r="W166" i="3"/>
  <c r="J166" i="3"/>
  <c r="X167" i="3" s="1"/>
  <c r="F166" i="3"/>
  <c r="C166" i="3"/>
  <c r="I166" i="3" s="1"/>
  <c r="C14" i="3"/>
  <c r="W14" i="3"/>
  <c r="L33" i="3"/>
  <c r="L21" i="3"/>
  <c r="J14" i="3"/>
  <c r="F14" i="3"/>
  <c r="X160" i="3"/>
  <c r="W160" i="3"/>
  <c r="X154" i="3"/>
  <c r="W154" i="3"/>
  <c r="X148" i="3"/>
  <c r="W148" i="3"/>
  <c r="X142" i="3"/>
  <c r="X143" i="3" s="1"/>
  <c r="W142" i="3"/>
  <c r="X136" i="3"/>
  <c r="W136" i="3"/>
  <c r="X130" i="3"/>
  <c r="W130" i="3"/>
  <c r="X124" i="3"/>
  <c r="X125" i="3" s="1"/>
  <c r="W124" i="3"/>
  <c r="X118" i="3"/>
  <c r="X119" i="3" s="1"/>
  <c r="W118" i="3"/>
  <c r="X112" i="3"/>
  <c r="W112" i="3"/>
  <c r="X106" i="3"/>
  <c r="W106" i="3"/>
  <c r="X100" i="3"/>
  <c r="X101" i="3" s="1"/>
  <c r="W100" i="3"/>
  <c r="X94" i="3"/>
  <c r="W94" i="3"/>
  <c r="X88" i="3"/>
  <c r="W88" i="3"/>
  <c r="X82" i="3"/>
  <c r="W82" i="3"/>
  <c r="X76" i="3"/>
  <c r="X77" i="3" s="1"/>
  <c r="W76" i="3"/>
  <c r="X71" i="3"/>
  <c r="X70" i="3"/>
  <c r="W70" i="3"/>
  <c r="X64" i="3"/>
  <c r="W64" i="3"/>
  <c r="X58" i="3"/>
  <c r="W58" i="3"/>
  <c r="X52" i="3"/>
  <c r="X53" i="3" s="1"/>
  <c r="W52" i="3"/>
  <c r="X46" i="3"/>
  <c r="W46" i="3"/>
  <c r="X40" i="3"/>
  <c r="W40" i="3"/>
  <c r="X33" i="3"/>
  <c r="X34" i="3" s="1"/>
  <c r="W33" i="3"/>
  <c r="X27" i="3"/>
  <c r="X28" i="3" s="1"/>
  <c r="W27" i="3"/>
  <c r="X21" i="3"/>
  <c r="W21" i="3"/>
  <c r="X14" i="3"/>
  <c r="L106" i="3"/>
  <c r="J160" i="3"/>
  <c r="L160" i="3" s="1"/>
  <c r="J154" i="3"/>
  <c r="L154" i="3" s="1"/>
  <c r="J148" i="3"/>
  <c r="L184" i="3" s="1"/>
  <c r="J142" i="3"/>
  <c r="J136" i="3"/>
  <c r="L136" i="3" s="1"/>
  <c r="J130" i="3"/>
  <c r="L130" i="3" s="1"/>
  <c r="J124" i="3"/>
  <c r="L202" i="3" s="1"/>
  <c r="J118" i="3"/>
  <c r="L118" i="3" s="1"/>
  <c r="J112" i="3"/>
  <c r="L112" i="3" s="1"/>
  <c r="J100" i="3"/>
  <c r="L100" i="3" s="1"/>
  <c r="J94" i="3"/>
  <c r="L94" i="3" s="1"/>
  <c r="J88" i="3"/>
  <c r="L88" i="3" s="1"/>
  <c r="J82" i="3"/>
  <c r="J76" i="3"/>
  <c r="L76" i="3" s="1"/>
  <c r="J70" i="3"/>
  <c r="L70" i="3" s="1"/>
  <c r="J64" i="3"/>
  <c r="L64" i="3" s="1"/>
  <c r="J58" i="3"/>
  <c r="L58" i="3" s="1"/>
  <c r="J52" i="3"/>
  <c r="J46" i="3"/>
  <c r="L52" i="3" s="1"/>
  <c r="J40" i="3"/>
  <c r="L40" i="3" s="1"/>
  <c r="J33" i="3"/>
  <c r="J27" i="3"/>
  <c r="L27" i="3" s="1"/>
  <c r="J21" i="3"/>
  <c r="W191" i="3" l="1"/>
  <c r="W185" i="3"/>
  <c r="W203" i="3"/>
  <c r="W167" i="3"/>
  <c r="W179" i="3"/>
  <c r="W173" i="3"/>
  <c r="W197" i="3"/>
  <c r="X95" i="3"/>
  <c r="L142" i="3"/>
  <c r="X59" i="3"/>
  <c r="L124" i="3"/>
  <c r="L166" i="3"/>
  <c r="X41" i="3"/>
  <c r="X83" i="3"/>
  <c r="X107" i="3"/>
  <c r="X149" i="3"/>
  <c r="X15" i="3"/>
  <c r="L172" i="3"/>
  <c r="L196" i="3"/>
  <c r="X65" i="3"/>
  <c r="X131" i="3"/>
  <c r="L46" i="3"/>
  <c r="L148" i="3"/>
  <c r="X22" i="3"/>
  <c r="X47" i="3"/>
  <c r="X89" i="3"/>
  <c r="X113" i="3"/>
  <c r="L178" i="3"/>
  <c r="L82" i="3"/>
  <c r="L190" i="3"/>
  <c r="X137" i="3"/>
  <c r="X155" i="3"/>
  <c r="L14" i="3"/>
  <c r="X161" i="3"/>
  <c r="I14" i="3"/>
  <c r="W15" i="3" l="1"/>
  <c r="F160" i="3"/>
  <c r="C160" i="3"/>
  <c r="F154" i="3"/>
  <c r="C154" i="3"/>
  <c r="F148" i="3"/>
  <c r="C148" i="3"/>
  <c r="I148" i="3" s="1"/>
  <c r="F142" i="3"/>
  <c r="C142" i="3"/>
  <c r="F136" i="3"/>
  <c r="C136" i="3"/>
  <c r="F130" i="3"/>
  <c r="C130" i="3"/>
  <c r="F124" i="3"/>
  <c r="C124" i="3"/>
  <c r="I124" i="3" s="1"/>
  <c r="F118" i="3"/>
  <c r="C118" i="3"/>
  <c r="F112" i="3"/>
  <c r="C112" i="3"/>
  <c r="F106" i="3"/>
  <c r="C106" i="3"/>
  <c r="F100" i="3"/>
  <c r="C100" i="3"/>
  <c r="I100" i="3" s="1"/>
  <c r="F94" i="3"/>
  <c r="C94" i="3"/>
  <c r="F88" i="3"/>
  <c r="C88" i="3"/>
  <c r="F82" i="3"/>
  <c r="C82" i="3"/>
  <c r="F76" i="3"/>
  <c r="C76" i="3"/>
  <c r="I76" i="3" s="1"/>
  <c r="F70" i="3"/>
  <c r="C70" i="3"/>
  <c r="F64" i="3"/>
  <c r="C64" i="3"/>
  <c r="I64" i="3" s="1"/>
  <c r="F58" i="3"/>
  <c r="C58" i="3"/>
  <c r="F52" i="3"/>
  <c r="C52" i="3"/>
  <c r="I52" i="3" s="1"/>
  <c r="F46" i="3"/>
  <c r="C46" i="3"/>
  <c r="C40" i="3"/>
  <c r="F40" i="3"/>
  <c r="F33" i="3"/>
  <c r="C33" i="3"/>
  <c r="F27" i="3"/>
  <c r="C27" i="3"/>
  <c r="F21" i="3"/>
  <c r="C21" i="3"/>
  <c r="L52" i="2"/>
  <c r="K52" i="2"/>
  <c r="J52" i="2"/>
  <c r="I52" i="2"/>
  <c r="D46" i="2"/>
  <c r="D52" i="2"/>
  <c r="B46" i="2"/>
  <c r="F46" i="2"/>
  <c r="D40" i="2"/>
  <c r="B40" i="2"/>
  <c r="F40" i="2"/>
  <c r="D34" i="2"/>
  <c r="F34" i="2"/>
  <c r="B34" i="2"/>
  <c r="D28" i="2"/>
  <c r="B28" i="2"/>
  <c r="F28" i="2"/>
  <c r="D22" i="2"/>
  <c r="F22" i="2"/>
  <c r="B22" i="2"/>
  <c r="D16" i="2"/>
  <c r="B16" i="2"/>
  <c r="F16" i="2"/>
  <c r="D10" i="2"/>
  <c r="F10" i="2"/>
  <c r="B10" i="2"/>
  <c r="D4" i="2"/>
  <c r="B4" i="2"/>
  <c r="F4" i="2" s="1"/>
  <c r="W65" i="3" l="1"/>
  <c r="W53" i="3"/>
  <c r="W77" i="3"/>
  <c r="W101" i="3"/>
  <c r="W125" i="3"/>
  <c r="K148" i="3"/>
  <c r="W149" i="3"/>
  <c r="I88" i="3"/>
  <c r="I112" i="3"/>
  <c r="I136" i="3"/>
  <c r="I160" i="3"/>
  <c r="I82" i="3"/>
  <c r="I130" i="3"/>
  <c r="K190" i="3" s="1"/>
  <c r="I46" i="3"/>
  <c r="I70" i="3"/>
  <c r="I94" i="3"/>
  <c r="I118" i="3"/>
  <c r="I142" i="3"/>
  <c r="I154" i="3"/>
  <c r="I58" i="3"/>
  <c r="K76" i="3" s="1"/>
  <c r="I33" i="3"/>
  <c r="I40" i="3"/>
  <c r="I21" i="3"/>
  <c r="I27" i="3"/>
  <c r="F52" i="2"/>
  <c r="B52" i="2"/>
  <c r="K82" i="3" l="1"/>
  <c r="W83" i="3"/>
  <c r="K160" i="3"/>
  <c r="W161" i="3"/>
  <c r="K154" i="3"/>
  <c r="W155" i="3"/>
  <c r="K172" i="3"/>
  <c r="K118" i="3"/>
  <c r="W119" i="3"/>
  <c r="K184" i="3"/>
  <c r="W28" i="3"/>
  <c r="K27" i="3"/>
  <c r="K112" i="3"/>
  <c r="W113" i="3"/>
  <c r="K88" i="3"/>
  <c r="W89" i="3"/>
  <c r="K166" i="3"/>
  <c r="W34" i="3"/>
  <c r="K33" i="3"/>
  <c r="K202" i="3"/>
  <c r="K142" i="3"/>
  <c r="W143" i="3"/>
  <c r="K100" i="3"/>
  <c r="W137" i="3"/>
  <c r="K136" i="3"/>
  <c r="K94" i="3"/>
  <c r="W95" i="3"/>
  <c r="K178" i="3"/>
  <c r="W22" i="3"/>
  <c r="K21" i="3"/>
  <c r="K14" i="3"/>
  <c r="K70" i="3"/>
  <c r="W71" i="3"/>
  <c r="K40" i="3"/>
  <c r="W41" i="3"/>
  <c r="K46" i="3"/>
  <c r="W47" i="3"/>
  <c r="K52" i="3"/>
  <c r="K130" i="3"/>
  <c r="W131" i="3"/>
  <c r="K58" i="3"/>
  <c r="W59" i="3"/>
  <c r="K106" i="3"/>
  <c r="W107" i="3"/>
  <c r="K196" i="3"/>
  <c r="K124" i="3"/>
  <c r="K64" i="3"/>
  <c r="G46" i="2"/>
  <c r="G40" i="2"/>
  <c r="G34" i="2"/>
  <c r="G10" i="2"/>
  <c r="G22" i="2"/>
  <c r="G16" i="2"/>
  <c r="G28" i="2"/>
  <c r="G4" i="2"/>
</calcChain>
</file>

<file path=xl/sharedStrings.xml><?xml version="1.0" encoding="utf-8"?>
<sst xmlns="http://schemas.openxmlformats.org/spreadsheetml/2006/main" count="337" uniqueCount="73">
  <si>
    <t>DECOMPOSITION DE LA MISSION</t>
  </si>
  <si>
    <t>C1 - APS et autorisations administratives</t>
  </si>
  <si>
    <t>C2 - APD</t>
  </si>
  <si>
    <t>C3 - PRO</t>
  </si>
  <si>
    <t>C0 - Prise de connaissance du dossier</t>
  </si>
  <si>
    <t>Jours</t>
  </si>
  <si>
    <t>TOTAL</t>
  </si>
  <si>
    <t>Répartition si co-traitants</t>
  </si>
  <si>
    <t>R1 - Assistance à la phase exécution des travaux</t>
  </si>
  <si>
    <t>Responsable (s) et collaborateur direct</t>
  </si>
  <si>
    <t>Spécialiste (s)</t>
  </si>
  <si>
    <t>Compétence</t>
  </si>
  <si>
    <t>Directeur de projet</t>
  </si>
  <si>
    <t>Chef de projet</t>
  </si>
  <si>
    <t>Ingénieur</t>
  </si>
  <si>
    <t>Technicien</t>
  </si>
  <si>
    <t>Autre (préciser)</t>
  </si>
  <si>
    <t>Temps passé</t>
  </si>
  <si>
    <t>% mission / total</t>
  </si>
  <si>
    <t>R2 - Assistance lors des OPR, lors de la réception, et de la mise en service</t>
  </si>
  <si>
    <t xml:space="preserve">R3 - Assistance à la levée des réserves et au suivi du parfait achevement </t>
  </si>
  <si>
    <t>R4 - Exploitation - 2 ans -Commissionnement</t>
  </si>
  <si>
    <t>CO-TRAITANT Mandataire</t>
  </si>
  <si>
    <t>CO-TRAITANT2</t>
  </si>
  <si>
    <t>CO-TRAITANT3</t>
  </si>
  <si>
    <t>CO-TRAITANT4</t>
  </si>
  <si>
    <t>CO-TRAITANT5</t>
  </si>
  <si>
    <t>Eléments de mission</t>
  </si>
  <si>
    <t>PHASE 1 - RECHERCHE ET DEVELOPPEMENT (R&amp;D)</t>
  </si>
  <si>
    <t xml:space="preserve">CONSULTATION </t>
  </si>
  <si>
    <r>
      <rPr>
        <b/>
        <sz val="12"/>
        <color rgb="FF000000"/>
        <rFont val="Marianne"/>
        <family val="3"/>
      </rPr>
      <t xml:space="preserve">C0 - Prise de connaissance des dossiers </t>
    </r>
    <r>
      <rPr>
        <sz val="12"/>
        <color rgb="FF000000"/>
        <rFont val="Marianne"/>
        <family val="3"/>
      </rPr>
      <t xml:space="preserve">
Prise de connaissance /avis des offres remises par les candidats lauréats</t>
    </r>
  </si>
  <si>
    <t>ETUDES RECHERCHE ET DEVELOPPEMENT</t>
  </si>
  <si>
    <t>R1 R&amp;D - Assistance à la phase d’exécution du prototype</t>
  </si>
  <si>
    <t xml:space="preserve">PHASE 2 - ACQUISITION </t>
  </si>
  <si>
    <r>
      <t xml:space="preserve">E0 -MASS-A </t>
    </r>
    <r>
      <rPr>
        <sz val="12"/>
        <color rgb="FF000000"/>
        <rFont val="Marianne"/>
        <family val="3"/>
      </rPr>
      <t xml:space="preserve">Etude préparatoire du site </t>
    </r>
    <r>
      <rPr>
        <b/>
        <sz val="12"/>
        <color rgb="FF000000"/>
        <rFont val="Marianne"/>
        <family val="3"/>
      </rPr>
      <t>(EPS)</t>
    </r>
  </si>
  <si>
    <r>
      <t>C1 -MASS-A</t>
    </r>
    <r>
      <rPr>
        <sz val="12"/>
        <color rgb="FF000000"/>
        <rFont val="Marianne"/>
        <family val="3"/>
      </rPr>
      <t xml:space="preserve">  </t>
    </r>
    <r>
      <rPr>
        <b/>
        <sz val="12"/>
        <color rgb="FF000000"/>
        <rFont val="Marianne"/>
        <family val="3"/>
      </rPr>
      <t xml:space="preserve">APD et autorisations administratives (ADM)
</t>
    </r>
    <r>
      <rPr>
        <sz val="12"/>
        <color rgb="FF000000"/>
        <rFont val="Marianne"/>
        <family val="3"/>
      </rPr>
      <t xml:space="preserve">Participation à l’élaboration de l'APD et avis sur les documents d'études ainsi que sur les autorisations administratives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</si>
  <si>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C2 -MASS-A </t>
    </r>
    <r>
      <rPr>
        <sz val="12"/>
        <color rgb="FF000000"/>
        <rFont val="Marianne"/>
        <family val="3"/>
      </rPr>
      <t xml:space="preserve">Projet </t>
    </r>
    <r>
      <rPr>
        <b/>
        <sz val="12"/>
        <color rgb="FF000000"/>
        <rFont val="Marianne"/>
        <family val="3"/>
      </rPr>
      <t xml:space="preserve">(PRO) 
</t>
    </r>
    <r>
      <rPr>
        <sz val="12"/>
        <color rgb="FF000000"/>
        <rFont val="Marianne"/>
        <family val="3"/>
      </rPr>
      <t xml:space="preserve">Participation à l’élaboration ddu PRO et avis sur les documents d'études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</si>
  <si>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R1 -MASS-A Assistance à la phase d’exécution des travaux 
</t>
    </r>
    <r>
      <rPr>
        <sz val="12"/>
        <color rgb="FF000000"/>
        <rFont val="Marianne"/>
        <family val="3"/>
      </rPr>
      <t>Assistance lors de la phase d'exécution des travaux</t>
    </r>
    <r>
      <rPr>
        <b/>
        <sz val="12"/>
        <color rgb="FF000000"/>
        <rFont val="Marianne"/>
        <family val="3"/>
      </rPr>
      <t xml:space="preserve"> </t>
    </r>
  </si>
  <si>
    <r>
      <t xml:space="preserve">R2 -MASS-A Assistance lors des OPR, lors de la reception, et de la mise en service
</t>
    </r>
    <r>
      <rPr>
        <sz val="12"/>
        <color rgb="FF000000"/>
        <rFont val="Marianne"/>
        <family val="3"/>
      </rPr>
      <t>Assistance lors des OPR, lors de la réception, lors de la levée des réserves et de la mise en service</t>
    </r>
    <r>
      <rPr>
        <b/>
        <sz val="12"/>
        <color rgb="FF000000"/>
        <rFont val="Marianne"/>
        <family val="3"/>
      </rPr>
      <t xml:space="preserve"> </t>
    </r>
  </si>
  <si>
    <r>
      <t xml:space="preserve">R3 -MASS-A Assistance  à la levée des réserves et au suivi du parfait achevement 
</t>
    </r>
    <r>
      <rPr>
        <sz val="12"/>
        <color rgb="FF000000"/>
        <rFont val="Marianne"/>
        <family val="3"/>
      </rPr>
      <t>Assistance au suivi de l'année de parfait achèvement</t>
    </r>
    <r>
      <rPr>
        <b/>
        <sz val="12"/>
        <color rgb="FF000000"/>
        <rFont val="Marianne"/>
        <family val="3"/>
      </rPr>
      <t xml:space="preserve"> </t>
    </r>
  </si>
  <si>
    <r>
      <t xml:space="preserve">R4 -MASS-A Exploitation - Commissionnement 
</t>
    </r>
    <r>
      <rPr>
        <sz val="12"/>
        <color rgb="FF000000"/>
        <rFont val="Marianne"/>
        <family val="3"/>
      </rPr>
      <t>Assistance au suivi de la mise en exploitation</t>
    </r>
    <r>
      <rPr>
        <b/>
        <sz val="12"/>
        <color rgb="FF000000"/>
        <rFont val="Marianne"/>
        <family val="3"/>
      </rPr>
      <t xml:space="preserve"> </t>
    </r>
  </si>
  <si>
    <r>
      <t xml:space="preserve">E0 -MASS-B </t>
    </r>
    <r>
      <rPr>
        <sz val="12"/>
        <color rgb="FF000000"/>
        <rFont val="Marianne"/>
        <family val="3"/>
      </rPr>
      <t xml:space="preserve">Etude préparatoire du site </t>
    </r>
    <r>
      <rPr>
        <b/>
        <sz val="12"/>
        <color rgb="FF000000"/>
        <rFont val="Marianne"/>
        <family val="3"/>
      </rPr>
      <t>(EPS)</t>
    </r>
  </si>
  <si>
    <r>
      <t>C1 -MASS-B</t>
    </r>
    <r>
      <rPr>
        <sz val="12"/>
        <color rgb="FF000000"/>
        <rFont val="Marianne"/>
        <family val="3"/>
      </rPr>
      <t xml:space="preserve">  </t>
    </r>
    <r>
      <rPr>
        <b/>
        <sz val="12"/>
        <color rgb="FF000000"/>
        <rFont val="Marianne"/>
        <family val="3"/>
      </rPr>
      <t xml:space="preserve">APD et autorisations administratives (ADM)
</t>
    </r>
    <r>
      <rPr>
        <sz val="12"/>
        <color rgb="FF000000"/>
        <rFont val="Marianne"/>
        <family val="3"/>
      </rPr>
      <t xml:space="preserve">Participation à l’élaboration de l'APD et avis sur les documents d'études ainsi que sur les autorisations administratives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</si>
  <si>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C2 -MASS-B </t>
    </r>
    <r>
      <rPr>
        <sz val="12"/>
        <color rgb="FF000000"/>
        <rFont val="Marianne"/>
        <family val="3"/>
      </rPr>
      <t xml:space="preserve">Projet </t>
    </r>
    <r>
      <rPr>
        <b/>
        <sz val="12"/>
        <color rgb="FF000000"/>
        <rFont val="Marianne"/>
        <family val="3"/>
      </rPr>
      <t xml:space="preserve">(PRO) 
</t>
    </r>
    <r>
      <rPr>
        <sz val="12"/>
        <color rgb="FF000000"/>
        <rFont val="Marianne"/>
        <family val="3"/>
      </rPr>
      <t xml:space="preserve">Participation à l’élaboration ddu PRO et avis sur les documents d'études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</si>
  <si>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R1 -MASS-B Assistance à la phase d’exécution des travaux 
</t>
    </r>
    <r>
      <rPr>
        <sz val="12"/>
        <color rgb="FF000000"/>
        <rFont val="Marianne"/>
        <family val="3"/>
      </rPr>
      <t>Assistance lors de la phase d'exécution des travaux</t>
    </r>
    <r>
      <rPr>
        <b/>
        <sz val="12"/>
        <color rgb="FF000000"/>
        <rFont val="Marianne"/>
        <family val="3"/>
      </rPr>
      <t xml:space="preserve"> </t>
    </r>
  </si>
  <si>
    <r>
      <t xml:space="preserve">R2 -MASS-B Assistance lors des OPR, lors de la reception, et de la mise en service
</t>
    </r>
    <r>
      <rPr>
        <sz val="12"/>
        <color rgb="FF000000"/>
        <rFont val="Marianne"/>
        <family val="3"/>
      </rPr>
      <t>Assistance lors des OPR, lors de la réception, lors de la levée des réserves et de la mise en service</t>
    </r>
    <r>
      <rPr>
        <b/>
        <sz val="12"/>
        <color rgb="FF000000"/>
        <rFont val="Marianne"/>
        <family val="3"/>
      </rPr>
      <t xml:space="preserve"> </t>
    </r>
  </si>
  <si>
    <r>
      <t xml:space="preserve">R3 -MASS-B Assistance  à la levée des réserves et au suivi du parfait achevement 
</t>
    </r>
    <r>
      <rPr>
        <sz val="12"/>
        <color rgb="FF000000"/>
        <rFont val="Marianne"/>
        <family val="3"/>
      </rPr>
      <t>Assistance au suivi de l'année de parfait achèvement</t>
    </r>
    <r>
      <rPr>
        <b/>
        <sz val="12"/>
        <color rgb="FF000000"/>
        <rFont val="Marianne"/>
        <family val="3"/>
      </rPr>
      <t xml:space="preserve"> </t>
    </r>
  </si>
  <si>
    <r>
      <t xml:space="preserve">R4 -MASS-B Exploitation - Commissionnement 
</t>
    </r>
    <r>
      <rPr>
        <sz val="12"/>
        <color rgb="FF000000"/>
        <rFont val="Marianne"/>
        <family val="3"/>
      </rPr>
      <t>Assistance au suivi de la mise en exploitation</t>
    </r>
    <r>
      <rPr>
        <b/>
        <sz val="12"/>
        <color rgb="FF000000"/>
        <rFont val="Marianne"/>
        <family val="3"/>
      </rPr>
      <t xml:space="preserve"> </t>
    </r>
  </si>
  <si>
    <r>
      <t xml:space="preserve">E0 -MASS-C </t>
    </r>
    <r>
      <rPr>
        <sz val="12"/>
        <color rgb="FF000000"/>
        <rFont val="Marianne"/>
        <family val="3"/>
      </rPr>
      <t xml:space="preserve">Etude préparatoire du site </t>
    </r>
    <r>
      <rPr>
        <b/>
        <sz val="12"/>
        <color rgb="FF000000"/>
        <rFont val="Marianne"/>
        <family val="3"/>
      </rPr>
      <t>(EPS)</t>
    </r>
  </si>
  <si>
    <r>
      <t>C1 -MASS-C</t>
    </r>
    <r>
      <rPr>
        <sz val="12"/>
        <color rgb="FF000000"/>
        <rFont val="Marianne"/>
        <family val="3"/>
      </rPr>
      <t xml:space="preserve">  </t>
    </r>
    <r>
      <rPr>
        <b/>
        <sz val="12"/>
        <color rgb="FF000000"/>
        <rFont val="Marianne"/>
        <family val="3"/>
      </rPr>
      <t xml:space="preserve">APD et autorisations administratives (ADM)
</t>
    </r>
    <r>
      <rPr>
        <sz val="12"/>
        <color rgb="FF000000"/>
        <rFont val="Marianne"/>
        <family val="3"/>
      </rPr>
      <t xml:space="preserve">Participation à l’élaboration de l'APD et avis sur les documents d'études ainsi que sur les autorisations administratives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</si>
  <si>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C2 -MASS-C </t>
    </r>
    <r>
      <rPr>
        <sz val="12"/>
        <color rgb="FF000000"/>
        <rFont val="Marianne"/>
        <family val="3"/>
      </rPr>
      <t xml:space="preserve">Projet </t>
    </r>
    <r>
      <rPr>
        <b/>
        <sz val="12"/>
        <color rgb="FF000000"/>
        <rFont val="Marianne"/>
        <family val="3"/>
      </rPr>
      <t xml:space="preserve">(PRO) 
</t>
    </r>
    <r>
      <rPr>
        <sz val="12"/>
        <color rgb="FF000000"/>
        <rFont val="Marianne"/>
        <family val="3"/>
      </rPr>
      <t xml:space="preserve">Participation à l’élaboration ddu PRO et avis sur les documents d'études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</si>
  <si>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R1 -MASS-C Assistance à la phase d’exécution des travaux 
</t>
    </r>
    <r>
      <rPr>
        <sz val="12"/>
        <color rgb="FF000000"/>
        <rFont val="Marianne"/>
        <family val="3"/>
      </rPr>
      <t>Assistance lors de la phase d'exécution des travaux</t>
    </r>
    <r>
      <rPr>
        <b/>
        <sz val="12"/>
        <color rgb="FF000000"/>
        <rFont val="Marianne"/>
        <family val="3"/>
      </rPr>
      <t xml:space="preserve"> </t>
    </r>
  </si>
  <si>
    <r>
      <t xml:space="preserve">R2 -MASS-C Assistance lors des OPR, lors de la reception, et de la mise en service
</t>
    </r>
    <r>
      <rPr>
        <sz val="12"/>
        <color rgb="FF000000"/>
        <rFont val="Marianne"/>
        <family val="3"/>
      </rPr>
      <t>Assistance lors des OPR, lors de la réception, lors de la levée des réserves et de la mise en service</t>
    </r>
    <r>
      <rPr>
        <b/>
        <sz val="12"/>
        <color rgb="FF000000"/>
        <rFont val="Marianne"/>
        <family val="3"/>
      </rPr>
      <t xml:space="preserve"> </t>
    </r>
  </si>
  <si>
    <r>
      <t xml:space="preserve">R3 -MASS-C Assistance  à la levée des réserves et au suivi du parfait achevement 
</t>
    </r>
    <r>
      <rPr>
        <sz val="12"/>
        <color rgb="FF000000"/>
        <rFont val="Marianne"/>
        <family val="3"/>
      </rPr>
      <t>Assistance au suivi de l'année de parfait achèvement</t>
    </r>
    <r>
      <rPr>
        <b/>
        <sz val="12"/>
        <color rgb="FF000000"/>
        <rFont val="Marianne"/>
        <family val="3"/>
      </rPr>
      <t xml:space="preserve"> </t>
    </r>
  </si>
  <si>
    <r>
      <t xml:space="preserve">R4 -MASS-C Exploitation - Commissionnement 
</t>
    </r>
    <r>
      <rPr>
        <sz val="12"/>
        <color rgb="FF000000"/>
        <rFont val="Marianne"/>
        <family val="3"/>
      </rPr>
      <t>Assistance au suivi de la mise en exploitation</t>
    </r>
    <r>
      <rPr>
        <b/>
        <sz val="12"/>
        <color rgb="FF000000"/>
        <rFont val="Marianne"/>
        <family val="3"/>
      </rPr>
      <t xml:space="preserve"> </t>
    </r>
  </si>
  <si>
    <r>
      <t xml:space="preserve">C1  R&amp;D- APS et autorisations administratives
</t>
    </r>
    <r>
      <rPr>
        <sz val="12"/>
        <rFont val="Marianne"/>
        <family val="3"/>
      </rPr>
      <t>Contenu des missions :
- Suivi et avis sur les documents d'études du premier de Série
- Suivi et avis sur les documents d'étude des principes de standardisation et modularité 
- Suivi et avis sur les principes d’industrialisation et de massification
- Suivi et avis du respect des axes de l'innovation</t>
    </r>
  </si>
  <si>
    <r>
      <t xml:space="preserve">C2 R&amp;D - APD
</t>
    </r>
    <r>
      <rPr>
        <sz val="12"/>
        <rFont val="Marianne"/>
        <family val="3"/>
      </rPr>
      <t>Contenu des missions :
- Suivi et avis sur les documents d'études du premier de Série
- Suivi et avis sur les documents d'étude des principes de standardisation et modularité 
- Suivi et avis sur les principes d’industrialisation et de massification
- Suivi et avis du respect des axes de l'innovation</t>
    </r>
  </si>
  <si>
    <t>Prix (€HT/j)</t>
  </si>
  <si>
    <t>Prix [HT)</t>
  </si>
  <si>
    <t>Prix (€ HT)</t>
  </si>
  <si>
    <t>Contrôle</t>
  </si>
  <si>
    <t>% mission / total  (par phase)</t>
  </si>
  <si>
    <t>OPERATIONS A
  QCP 100 places</t>
  </si>
  <si>
    <t>OPERATIONS B
  QCP 150 places</t>
  </si>
  <si>
    <t>OPERATIONS C
  QCP 200 places</t>
  </si>
  <si>
    <t>OPERATIONS D
  QCP 250 places</t>
  </si>
  <si>
    <r>
      <t xml:space="preserve">E0 -MASS-D </t>
    </r>
    <r>
      <rPr>
        <sz val="12"/>
        <color rgb="FF000000"/>
        <rFont val="Marianne"/>
        <family val="3"/>
      </rPr>
      <t xml:space="preserve">Etude préparatoire du site </t>
    </r>
    <r>
      <rPr>
        <b/>
        <sz val="12"/>
        <color rgb="FF000000"/>
        <rFont val="Marianne"/>
        <family val="3"/>
      </rPr>
      <t>(EPS)</t>
    </r>
  </si>
  <si>
    <r>
      <t>C1 -MASS-D</t>
    </r>
    <r>
      <rPr>
        <sz val="12"/>
        <color rgb="FF000000"/>
        <rFont val="Marianne"/>
        <family val="3"/>
      </rPr>
      <t xml:space="preserve">  </t>
    </r>
    <r>
      <rPr>
        <b/>
        <sz val="12"/>
        <color rgb="FF000000"/>
        <rFont val="Marianne"/>
        <family val="3"/>
      </rPr>
      <t xml:space="preserve">APD et autorisations administratives (ADM)
</t>
    </r>
    <r>
      <rPr>
        <sz val="12"/>
        <color rgb="FF000000"/>
        <rFont val="Marianne"/>
        <family val="3"/>
      </rPr>
      <t xml:space="preserve">Participation à l’élaboration de l'APD et avis sur les documents d'études ainsi que sur les autorisations administratives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</si>
  <si>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C2 -MASS-D </t>
    </r>
    <r>
      <rPr>
        <sz val="12"/>
        <color rgb="FF000000"/>
        <rFont val="Marianne"/>
        <family val="3"/>
      </rPr>
      <t xml:space="preserve">Projet </t>
    </r>
    <r>
      <rPr>
        <b/>
        <sz val="12"/>
        <color rgb="FF000000"/>
        <rFont val="Marianne"/>
        <family val="3"/>
      </rPr>
      <t xml:space="preserve">(PRO) 
</t>
    </r>
    <r>
      <rPr>
        <sz val="12"/>
        <color rgb="FF000000"/>
        <rFont val="Marianne"/>
        <family val="3"/>
      </rPr>
      <t xml:space="preserve">Participation à l’élaboration ddu PRO et avis sur les documents d'études </t>
    </r>
    <r>
      <rPr>
        <b/>
        <sz val="12"/>
        <color rgb="FF000000"/>
        <rFont val="Marianne"/>
        <family val="3"/>
      </rPr>
      <t>spécifiques au projet et sa localisation</t>
    </r>
  </si>
  <si>
    <r>
      <t xml:space="preserve">R1 -MASS-D Assistance à la phase d’exécution des travaux 
</t>
    </r>
    <r>
      <rPr>
        <sz val="12"/>
        <color rgb="FF000000"/>
        <rFont val="Marianne"/>
        <family val="3"/>
      </rPr>
      <t>Assistance lors de la phase d'exécution des travaux</t>
    </r>
    <r>
      <rPr>
        <b/>
        <sz val="12"/>
        <color rgb="FF000000"/>
        <rFont val="Marianne"/>
        <family val="3"/>
      </rPr>
      <t xml:space="preserve"> </t>
    </r>
  </si>
  <si>
    <r>
      <t xml:space="preserve">R2 -MASS-D Assistance lors des OPR, lors de la reception, et de la mise en service
</t>
    </r>
    <r>
      <rPr>
        <sz val="12"/>
        <color rgb="FF000000"/>
        <rFont val="Marianne"/>
        <family val="3"/>
      </rPr>
      <t>Assistance lors des OPR, lors de la réception, lors de la levée des réserves et de la mise en service</t>
    </r>
    <r>
      <rPr>
        <b/>
        <sz val="12"/>
        <color rgb="FF000000"/>
        <rFont val="Marianne"/>
        <family val="3"/>
      </rPr>
      <t xml:space="preserve"> </t>
    </r>
  </si>
  <si>
    <r>
      <t xml:space="preserve">R3 -MASS-D Assistance  à la levée des réserves et au suivi du parfait achevement 
</t>
    </r>
    <r>
      <rPr>
        <sz val="12"/>
        <color rgb="FF000000"/>
        <rFont val="Marianne"/>
        <family val="3"/>
      </rPr>
      <t>Assistance au suivi de l'année de parfait achèvement</t>
    </r>
    <r>
      <rPr>
        <b/>
        <sz val="12"/>
        <color rgb="FF000000"/>
        <rFont val="Marianne"/>
        <family val="3"/>
      </rPr>
      <t xml:space="preserve"> </t>
    </r>
  </si>
  <si>
    <r>
      <t xml:space="preserve">R4 -MASS-D Exploitation - Commissionnement 
</t>
    </r>
    <r>
      <rPr>
        <sz val="12"/>
        <color rgb="FF000000"/>
        <rFont val="Marianne"/>
        <family val="3"/>
      </rPr>
      <t>Assistance au suivi de la mise en exploitation</t>
    </r>
    <r>
      <rPr>
        <b/>
        <sz val="12"/>
        <color rgb="FF000000"/>
        <rFont val="Marianne"/>
        <family val="3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</si>
</sst>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&quot;F&quot;_-;\-* #,##0.00\ &quot;F&quot;_-;_-* &quot;-&quot;??\ &quot;F&quot;_-;_-@_-"/>
    <numFmt numFmtId="165" formatCode="_-* #,##0.00\ _F_-;\-* #,##0.00\ _F_-;_-* &quot;-&quot;??\ _F_-;_-@_-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2"/>
      <name val="Marianne"/>
      <family val="3"/>
    </font>
    <font>
      <sz val="14"/>
      <name val="Marianne"/>
      <family val="3"/>
    </font>
    <font>
      <sz val="8"/>
      <name val="Marianne"/>
      <family val="3"/>
    </font>
    <font>
      <sz val="10"/>
      <name val="Marianne"/>
      <family val="3"/>
    </font>
    <font>
      <b/>
      <sz val="10"/>
      <name val="Marianne"/>
      <family val="3"/>
    </font>
    <font>
      <b/>
      <sz val="14"/>
      <color theme="0"/>
      <name val="Marianne"/>
      <family val="3"/>
    </font>
    <font>
      <b/>
      <sz val="18"/>
      <color rgb="FF000000"/>
      <name val="Marianne"/>
      <family val="3"/>
    </font>
    <font>
      <b/>
      <sz val="14"/>
      <color rgb="FF000000"/>
      <name val="Marianne"/>
      <family val="3"/>
    </font>
    <font>
      <b/>
      <sz val="14"/>
      <color rgb="FFFFFFFF"/>
      <name val="Marianne"/>
      <family val="3"/>
    </font>
    <font>
      <b/>
      <sz val="12"/>
      <color rgb="FF000000"/>
      <name val="Marianne"/>
      <family val="3"/>
    </font>
    <font>
      <sz val="12"/>
      <color rgb="FF000000"/>
      <name val="Marianne"/>
      <family val="3"/>
    </font>
    <font>
      <b/>
      <sz val="12"/>
      <name val="Marianne"/>
      <family val="3"/>
    </font>
    <font>
      <b/>
      <sz val="16"/>
      <color theme="0"/>
      <name val="Marianne"/>
      <family val="3"/>
    </font>
    <font>
      <sz val="10"/>
      <name val="Arial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404040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2" tint="-0.49998474074526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16" fillId="0" borderId="0" applyFont="0" applyFill="0" applyBorder="0" applyAlignment="0" applyProtection="0"/>
  </cellStyleXfs>
  <cellXfs count="166">
    <xf numFmtId="0" fontId="0" fillId="0" borderId="0" xfId="0"/>
    <xf numFmtId="0" fontId="5" fillId="0" borderId="0" xfId="0" applyFont="1"/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 shrinkToFit="1"/>
      <protection hidden="1"/>
    </xf>
    <xf numFmtId="2" fontId="5" fillId="0" borderId="3" xfId="0" applyNumberFormat="1" applyFont="1" applyBorder="1" applyAlignment="1" applyProtection="1">
      <alignment horizontal="center" vertical="center" wrapText="1"/>
      <protection hidden="1"/>
    </xf>
    <xf numFmtId="2" fontId="5" fillId="0" borderId="4" xfId="0" applyNumberFormat="1" applyFont="1" applyBorder="1" applyAlignment="1" applyProtection="1">
      <alignment horizontal="center" vertical="center" wrapText="1"/>
      <protection hidden="1"/>
    </xf>
    <xf numFmtId="2" fontId="5" fillId="2" borderId="5" xfId="0" applyNumberFormat="1" applyFont="1" applyFill="1" applyBorder="1" applyAlignment="1" applyProtection="1">
      <alignment horizontal="center" vertical="center" wrapText="1"/>
      <protection hidden="1"/>
    </xf>
    <xf numFmtId="2" fontId="5" fillId="2" borderId="6" xfId="0" applyNumberFormat="1" applyFont="1" applyFill="1" applyBorder="1" applyAlignment="1" applyProtection="1">
      <alignment horizontal="center" vertical="center" wrapText="1"/>
      <protection hidden="1"/>
    </xf>
    <xf numFmtId="2" fontId="5" fillId="2" borderId="7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0" applyFont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center" vertical="center" wrapText="1"/>
      <protection hidden="1"/>
    </xf>
    <xf numFmtId="2" fontId="5" fillId="0" borderId="10" xfId="0" applyNumberFormat="1" applyFont="1" applyBorder="1" applyAlignment="1" applyProtection="1">
      <alignment horizontal="center" vertical="center" wrapText="1"/>
      <protection hidden="1"/>
    </xf>
    <xf numFmtId="2" fontId="5" fillId="0" borderId="9" xfId="0" applyNumberFormat="1" applyFont="1" applyBorder="1" applyAlignment="1" applyProtection="1">
      <alignment horizontal="center" vertical="center" wrapText="1"/>
      <protection hidden="1"/>
    </xf>
    <xf numFmtId="2" fontId="5" fillId="0" borderId="11" xfId="0" applyNumberFormat="1" applyFont="1" applyBorder="1" applyAlignment="1" applyProtection="1">
      <alignment horizontal="center" vertical="center" wrapText="1"/>
      <protection hidden="1"/>
    </xf>
    <xf numFmtId="0" fontId="6" fillId="0" borderId="12" xfId="0" applyFont="1" applyBorder="1" applyAlignment="1" applyProtection="1">
      <alignment horizontal="center" vertical="center" wrapText="1"/>
      <protection hidden="1"/>
    </xf>
    <xf numFmtId="0" fontId="6" fillId="0" borderId="13" xfId="0" applyFont="1" applyBorder="1" applyAlignment="1" applyProtection="1">
      <alignment horizontal="center"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2" fontId="5" fillId="0" borderId="14" xfId="0" applyNumberFormat="1" applyFont="1" applyBorder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2" fontId="5" fillId="0" borderId="16" xfId="0" applyNumberFormat="1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18" xfId="0" applyFont="1" applyBorder="1" applyAlignment="1" applyProtection="1">
      <alignment horizontal="center" vertical="center" wrapText="1"/>
      <protection hidden="1"/>
    </xf>
    <xf numFmtId="2" fontId="5" fillId="0" borderId="19" xfId="0" applyNumberFormat="1" applyFont="1" applyBorder="1" applyAlignment="1" applyProtection="1">
      <alignment horizontal="center" vertical="center" wrapText="1"/>
      <protection hidden="1"/>
    </xf>
    <xf numFmtId="2" fontId="5" fillId="2" borderId="20" xfId="0" applyNumberFormat="1" applyFont="1" applyFill="1" applyBorder="1" applyAlignment="1" applyProtection="1">
      <alignment horizontal="center" vertical="center" wrapText="1"/>
      <protection hidden="1"/>
    </xf>
    <xf numFmtId="2" fontId="5" fillId="2" borderId="21" xfId="0" applyNumberFormat="1" applyFont="1" applyFill="1" applyBorder="1" applyAlignment="1" applyProtection="1">
      <alignment horizontal="center" vertical="center" wrapText="1"/>
      <protection hidden="1"/>
    </xf>
    <xf numFmtId="2" fontId="5" fillId="2" borderId="22" xfId="0" applyNumberFormat="1" applyFont="1" applyFill="1" applyBorder="1" applyAlignment="1" applyProtection="1">
      <alignment horizontal="center" vertical="center" wrapText="1"/>
      <protection hidden="1"/>
    </xf>
    <xf numFmtId="2" fontId="7" fillId="0" borderId="23" xfId="0" applyNumberFormat="1" applyFont="1" applyBorder="1" applyAlignment="1">
      <alignment horizontal="center" vertical="center"/>
    </xf>
    <xf numFmtId="0" fontId="6" fillId="0" borderId="24" xfId="0" applyFont="1" applyBorder="1" applyAlignment="1" applyProtection="1">
      <alignment horizontal="center" vertical="center" wrapText="1"/>
      <protection hidden="1"/>
    </xf>
    <xf numFmtId="0" fontId="6" fillId="0" borderId="25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26" xfId="0" applyFont="1" applyBorder="1" applyAlignment="1" applyProtection="1">
      <alignment horizontal="center" vertical="center" wrapText="1"/>
      <protection hidden="1"/>
    </xf>
    <xf numFmtId="0" fontId="5" fillId="0" borderId="27" xfId="0" applyFont="1" applyBorder="1" applyAlignment="1" applyProtection="1">
      <alignment horizontal="center" vertical="center" wrapText="1" shrinkToFit="1"/>
      <protection hidden="1"/>
    </xf>
    <xf numFmtId="2" fontId="7" fillId="0" borderId="28" xfId="0" applyNumberFormat="1" applyFont="1" applyBorder="1" applyAlignment="1">
      <alignment horizontal="center" vertical="center"/>
    </xf>
    <xf numFmtId="2" fontId="7" fillId="0" borderId="19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19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2" fontId="5" fillId="0" borderId="0" xfId="0" applyNumberFormat="1" applyFont="1" applyAlignment="1" applyProtection="1">
      <alignment horizontal="center" vertical="center" wrapText="1"/>
      <protection hidden="1"/>
    </xf>
    <xf numFmtId="2" fontId="5" fillId="0" borderId="25" xfId="0" applyNumberFormat="1" applyFont="1" applyBorder="1" applyAlignment="1" applyProtection="1">
      <alignment horizontal="center" vertical="center" wrapText="1"/>
      <protection hidden="1"/>
    </xf>
    <xf numFmtId="9" fontId="5" fillId="0" borderId="3" xfId="5" applyFont="1" applyBorder="1" applyAlignment="1" applyProtection="1">
      <alignment horizontal="center" vertical="center" wrapText="1"/>
      <protection hidden="1"/>
    </xf>
    <xf numFmtId="2" fontId="5" fillId="3" borderId="29" xfId="0" applyNumberFormat="1" applyFont="1" applyFill="1" applyBorder="1" applyAlignment="1" applyProtection="1">
      <alignment horizontal="center" vertical="center" wrapText="1"/>
      <protection hidden="1"/>
    </xf>
    <xf numFmtId="2" fontId="5" fillId="3" borderId="30" xfId="0" applyNumberFormat="1" applyFont="1" applyFill="1" applyBorder="1" applyAlignment="1" applyProtection="1">
      <alignment horizontal="center" vertical="center" wrapText="1"/>
      <protection hidden="1"/>
    </xf>
    <xf numFmtId="2" fontId="5" fillId="3" borderId="0" xfId="0" applyNumberFormat="1" applyFont="1" applyFill="1" applyAlignment="1" applyProtection="1">
      <alignment horizontal="center" vertical="center" wrapText="1"/>
      <protection hidden="1"/>
    </xf>
    <xf numFmtId="2" fontId="5" fillId="3" borderId="31" xfId="0" applyNumberFormat="1" applyFont="1" applyFill="1" applyBorder="1" applyAlignment="1" applyProtection="1">
      <alignment horizontal="center" vertical="center" wrapText="1"/>
      <protection hidden="1"/>
    </xf>
    <xf numFmtId="2" fontId="5" fillId="3" borderId="32" xfId="0" applyNumberFormat="1" applyFont="1" applyFill="1" applyBorder="1" applyAlignment="1" applyProtection="1">
      <alignment horizontal="center" vertical="center" wrapText="1"/>
      <protection hidden="1"/>
    </xf>
    <xf numFmtId="2" fontId="5" fillId="3" borderId="4" xfId="0" applyNumberFormat="1" applyFont="1" applyFill="1" applyBorder="1" applyAlignment="1" applyProtection="1">
      <alignment horizontal="center" vertical="center" wrapText="1"/>
      <protection hidden="1"/>
    </xf>
    <xf numFmtId="2" fontId="5" fillId="3" borderId="33" xfId="0" applyNumberFormat="1" applyFont="1" applyFill="1" applyBorder="1" applyAlignment="1" applyProtection="1">
      <alignment horizontal="center" vertical="center" wrapText="1"/>
      <protection hidden="1"/>
    </xf>
    <xf numFmtId="2" fontId="5" fillId="3" borderId="18" xfId="0" applyNumberFormat="1" applyFont="1" applyFill="1" applyBorder="1" applyAlignment="1" applyProtection="1">
      <alignment horizontal="center" vertical="center" wrapText="1"/>
      <protection hidden="1"/>
    </xf>
    <xf numFmtId="2" fontId="5" fillId="3" borderId="34" xfId="0" applyNumberFormat="1" applyFont="1" applyFill="1" applyBorder="1" applyAlignment="1" applyProtection="1">
      <alignment horizontal="center" vertical="center" wrapText="1"/>
      <protection hidden="1"/>
    </xf>
    <xf numFmtId="2" fontId="5" fillId="3" borderId="35" xfId="0" applyNumberFormat="1" applyFont="1" applyFill="1" applyBorder="1" applyAlignment="1" applyProtection="1">
      <alignment horizontal="center" vertical="center" wrapText="1"/>
      <protection hidden="1"/>
    </xf>
    <xf numFmtId="2" fontId="5" fillId="3" borderId="36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7" xfId="0" applyFont="1" applyBorder="1" applyAlignment="1" applyProtection="1">
      <alignment horizontal="center" vertical="center" wrapText="1"/>
      <protection hidden="1"/>
    </xf>
    <xf numFmtId="0" fontId="6" fillId="0" borderId="38" xfId="0" applyFont="1" applyBorder="1" applyAlignment="1" applyProtection="1">
      <alignment horizontal="center" vertical="center" wrapText="1"/>
      <protection hidden="1"/>
    </xf>
    <xf numFmtId="0" fontId="6" fillId="0" borderId="10" xfId="0" applyFont="1" applyBorder="1" applyAlignment="1" applyProtection="1">
      <alignment horizontal="center" vertical="center" wrapText="1"/>
      <protection hidden="1"/>
    </xf>
    <xf numFmtId="0" fontId="6" fillId="0" borderId="39" xfId="0" applyFont="1" applyBorder="1" applyAlignment="1" applyProtection="1">
      <alignment vertical="center" wrapText="1"/>
      <protection hidden="1"/>
    </xf>
    <xf numFmtId="0" fontId="6" fillId="0" borderId="40" xfId="0" applyFont="1" applyBorder="1" applyAlignment="1" applyProtection="1">
      <alignment vertical="center" wrapText="1"/>
      <protection hidden="1"/>
    </xf>
    <xf numFmtId="0" fontId="3" fillId="0" borderId="32" xfId="0" applyFont="1" applyBorder="1" applyAlignment="1" applyProtection="1">
      <alignment horizontal="center" vertical="center" wrapText="1"/>
      <protection hidden="1"/>
    </xf>
    <xf numFmtId="0" fontId="7" fillId="4" borderId="41" xfId="0" applyFont="1" applyFill="1" applyBorder="1" applyAlignment="1">
      <alignment horizontal="center" vertical="center"/>
    </xf>
    <xf numFmtId="0" fontId="11" fillId="7" borderId="24" xfId="0" applyFont="1" applyFill="1" applyBorder="1" applyAlignment="1">
      <alignment vertical="center"/>
    </xf>
    <xf numFmtId="0" fontId="11" fillId="7" borderId="43" xfId="0" applyFont="1" applyFill="1" applyBorder="1" applyAlignment="1">
      <alignment vertical="center" wrapText="1"/>
    </xf>
    <xf numFmtId="2" fontId="5" fillId="0" borderId="28" xfId="0" applyNumberFormat="1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2" fontId="5" fillId="0" borderId="39" xfId="0" applyNumberFormat="1" applyFont="1" applyBorder="1" applyAlignment="1" applyProtection="1">
      <alignment horizontal="center" vertical="center" wrapText="1"/>
      <protection hidden="1"/>
    </xf>
    <xf numFmtId="2" fontId="5" fillId="3" borderId="46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52" xfId="0" applyFont="1" applyBorder="1" applyAlignment="1" applyProtection="1">
      <alignment horizontal="center" vertical="center" wrapText="1"/>
      <protection hidden="1"/>
    </xf>
    <xf numFmtId="0" fontId="6" fillId="0" borderId="27" xfId="0" applyFont="1" applyBorder="1" applyAlignment="1" applyProtection="1">
      <alignment horizontal="center" vertical="center" wrapText="1"/>
      <protection hidden="1"/>
    </xf>
    <xf numFmtId="2" fontId="5" fillId="0" borderId="46" xfId="0" applyNumberFormat="1" applyFont="1" applyBorder="1" applyAlignment="1" applyProtection="1">
      <alignment horizontal="center" vertical="center" wrapText="1"/>
      <protection hidden="1"/>
    </xf>
    <xf numFmtId="2" fontId="5" fillId="0" borderId="52" xfId="0" applyNumberFormat="1" applyFont="1" applyBorder="1" applyAlignment="1" applyProtection="1">
      <alignment horizontal="center" vertical="center" wrapText="1"/>
      <protection hidden="1"/>
    </xf>
    <xf numFmtId="2" fontId="5" fillId="0" borderId="30" xfId="0" applyNumberFormat="1" applyFont="1" applyBorder="1" applyAlignment="1" applyProtection="1">
      <alignment horizontal="center" vertical="center" wrapText="1"/>
      <protection hidden="1"/>
    </xf>
    <xf numFmtId="2" fontId="5" fillId="0" borderId="27" xfId="0" applyNumberFormat="1" applyFont="1" applyBorder="1" applyAlignment="1" applyProtection="1">
      <alignment horizontal="center" vertical="center" wrapText="1"/>
      <protection hidden="1"/>
    </xf>
    <xf numFmtId="44" fontId="6" fillId="0" borderId="47" xfId="8" applyFont="1" applyBorder="1" applyAlignment="1" applyProtection="1">
      <alignment horizontal="center" vertical="center" wrapText="1"/>
      <protection hidden="1"/>
    </xf>
    <xf numFmtId="44" fontId="6" fillId="0" borderId="50" xfId="8" applyFont="1" applyBorder="1" applyAlignment="1" applyProtection="1">
      <alignment horizontal="center" vertical="center" wrapText="1"/>
      <protection hidden="1"/>
    </xf>
    <xf numFmtId="44" fontId="6" fillId="0" borderId="51" xfId="8" applyFont="1" applyBorder="1" applyAlignment="1" applyProtection="1">
      <alignment horizontal="center" vertical="center" wrapText="1"/>
      <protection hidden="1"/>
    </xf>
    <xf numFmtId="44" fontId="6" fillId="0" borderId="37" xfId="8" applyFont="1" applyBorder="1" applyAlignment="1" applyProtection="1">
      <alignment horizontal="center" vertical="center" wrapText="1"/>
      <protection hidden="1"/>
    </xf>
    <xf numFmtId="44" fontId="6" fillId="0" borderId="48" xfId="8" applyFont="1" applyBorder="1" applyAlignment="1" applyProtection="1">
      <alignment horizontal="center" vertical="center" wrapText="1"/>
      <protection hidden="1"/>
    </xf>
    <xf numFmtId="44" fontId="6" fillId="0" borderId="1" xfId="8" applyFont="1" applyBorder="1" applyAlignment="1" applyProtection="1">
      <alignment horizontal="center" vertical="center" wrapText="1"/>
      <protection hidden="1"/>
    </xf>
    <xf numFmtId="44" fontId="5" fillId="0" borderId="0" xfId="8" applyFont="1"/>
    <xf numFmtId="44" fontId="3" fillId="0" borderId="32" xfId="8" applyFont="1" applyBorder="1" applyAlignment="1" applyProtection="1">
      <alignment horizontal="center" vertical="center" wrapText="1"/>
      <protection hidden="1"/>
    </xf>
    <xf numFmtId="44" fontId="5" fillId="0" borderId="26" xfId="8" applyFont="1" applyBorder="1" applyAlignment="1" applyProtection="1">
      <alignment horizontal="center" vertical="center" wrapText="1"/>
      <protection hidden="1"/>
    </xf>
    <xf numFmtId="44" fontId="11" fillId="7" borderId="43" xfId="8" applyFont="1" applyFill="1" applyBorder="1" applyAlignment="1">
      <alignment vertical="center" wrapText="1"/>
    </xf>
    <xf numFmtId="9" fontId="5" fillId="0" borderId="20" xfId="5" applyFont="1" applyBorder="1" applyAlignment="1" applyProtection="1">
      <alignment horizontal="center" vertical="center" wrapText="1"/>
      <protection hidden="1"/>
    </xf>
    <xf numFmtId="9" fontId="5" fillId="0" borderId="5" xfId="5" applyFont="1" applyBorder="1" applyAlignment="1" applyProtection="1">
      <alignment horizontal="center" vertical="center" wrapText="1"/>
      <protection hidden="1"/>
    </xf>
    <xf numFmtId="0" fontId="4" fillId="0" borderId="3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4" fontId="5" fillId="3" borderId="49" xfId="8" applyFont="1" applyFill="1" applyBorder="1" applyAlignment="1" applyProtection="1">
      <alignment horizontal="center" vertical="center" wrapText="1"/>
      <protection hidden="1"/>
    </xf>
    <xf numFmtId="44" fontId="4" fillId="0" borderId="32" xfId="8" applyFont="1" applyBorder="1" applyAlignment="1">
      <alignment vertical="center" wrapText="1"/>
    </xf>
    <xf numFmtId="44" fontId="5" fillId="0" borderId="2" xfId="8" applyFont="1" applyBorder="1" applyAlignment="1" applyProtection="1">
      <alignment horizontal="center" vertical="center" wrapText="1"/>
      <protection hidden="1"/>
    </xf>
    <xf numFmtId="44" fontId="5" fillId="0" borderId="43" xfId="8" applyFont="1" applyBorder="1" applyAlignment="1" applyProtection="1">
      <alignment horizontal="center" vertical="center" wrapText="1"/>
      <protection hidden="1"/>
    </xf>
    <xf numFmtId="44" fontId="5" fillId="3" borderId="29" xfId="8" applyFont="1" applyFill="1" applyBorder="1" applyAlignment="1" applyProtection="1">
      <alignment horizontal="center" vertical="center" wrapText="1"/>
      <protection hidden="1"/>
    </xf>
    <xf numFmtId="44" fontId="5" fillId="3" borderId="0" xfId="8" applyFont="1" applyFill="1" applyAlignment="1" applyProtection="1">
      <alignment horizontal="center" vertical="center" wrapText="1"/>
      <protection hidden="1"/>
    </xf>
    <xf numFmtId="44" fontId="5" fillId="3" borderId="32" xfId="8" applyFont="1" applyFill="1" applyBorder="1" applyAlignment="1" applyProtection="1">
      <alignment horizontal="center" vertical="center" wrapText="1"/>
      <protection hidden="1"/>
    </xf>
    <xf numFmtId="44" fontId="5" fillId="3" borderId="0" xfId="8" applyFont="1" applyFill="1" applyBorder="1" applyAlignment="1" applyProtection="1">
      <alignment horizontal="center" vertical="center" wrapText="1"/>
      <protection hidden="1"/>
    </xf>
    <xf numFmtId="2" fontId="5" fillId="2" borderId="54" xfId="0" applyNumberFormat="1" applyFont="1" applyFill="1" applyBorder="1" applyAlignment="1" applyProtection="1">
      <alignment horizontal="center" vertical="center" wrapText="1"/>
      <protection hidden="1"/>
    </xf>
    <xf numFmtId="2" fontId="5" fillId="2" borderId="35" xfId="0" applyNumberFormat="1" applyFont="1" applyFill="1" applyBorder="1" applyAlignment="1" applyProtection="1">
      <alignment horizontal="center" vertical="center" wrapText="1"/>
      <protection hidden="1"/>
    </xf>
    <xf numFmtId="0" fontId="11" fillId="7" borderId="0" xfId="0" applyFont="1" applyFill="1" applyAlignment="1">
      <alignment vertical="center" wrapText="1"/>
    </xf>
    <xf numFmtId="0" fontId="5" fillId="0" borderId="47" xfId="0" applyFont="1" applyBorder="1" applyAlignment="1" applyProtection="1">
      <alignment horizontal="center" vertical="center" wrapText="1" shrinkToFit="1"/>
      <protection hidden="1"/>
    </xf>
    <xf numFmtId="44" fontId="5" fillId="0" borderId="2" xfId="8" applyFont="1" applyBorder="1" applyAlignment="1" applyProtection="1">
      <alignment horizontal="center" vertical="center" wrapText="1" shrinkToFit="1"/>
      <protection hidden="1"/>
    </xf>
    <xf numFmtId="44" fontId="5" fillId="2" borderId="20" xfId="8" applyFont="1" applyFill="1" applyBorder="1" applyAlignment="1" applyProtection="1">
      <alignment horizontal="center" vertical="center" wrapText="1"/>
      <protection hidden="1"/>
    </xf>
    <xf numFmtId="44" fontId="5" fillId="2" borderId="5" xfId="8" applyFont="1" applyFill="1" applyBorder="1" applyAlignment="1" applyProtection="1">
      <alignment horizontal="center" vertical="center" wrapText="1"/>
      <protection hidden="1"/>
    </xf>
    <xf numFmtId="44" fontId="11" fillId="7" borderId="0" xfId="8" applyFont="1" applyFill="1" applyBorder="1" applyAlignment="1">
      <alignment vertical="center" wrapText="1"/>
    </xf>
    <xf numFmtId="44" fontId="5" fillId="2" borderId="21" xfId="8" applyFont="1" applyFill="1" applyBorder="1" applyAlignment="1" applyProtection="1">
      <alignment horizontal="center" vertical="center" wrapText="1"/>
      <protection hidden="1"/>
    </xf>
    <xf numFmtId="44" fontId="5" fillId="2" borderId="6" xfId="8" applyFont="1" applyFill="1" applyBorder="1" applyAlignment="1" applyProtection="1">
      <alignment horizontal="center" vertical="center" wrapText="1"/>
      <protection hidden="1"/>
    </xf>
    <xf numFmtId="44" fontId="5" fillId="2" borderId="54" xfId="8" applyFont="1" applyFill="1" applyBorder="1" applyAlignment="1" applyProtection="1">
      <alignment horizontal="center" vertical="center" wrapText="1"/>
      <protection hidden="1"/>
    </xf>
    <xf numFmtId="44" fontId="5" fillId="2" borderId="35" xfId="8" applyFont="1" applyFill="1" applyBorder="1" applyAlignment="1" applyProtection="1">
      <alignment horizontal="center" vertical="center" wrapText="1"/>
      <protection hidden="1"/>
    </xf>
    <xf numFmtId="44" fontId="11" fillId="7" borderId="31" xfId="8" applyFont="1" applyFill="1" applyBorder="1" applyAlignment="1">
      <alignment vertical="center" wrapText="1"/>
    </xf>
    <xf numFmtId="44" fontId="5" fillId="2" borderId="22" xfId="8" applyFont="1" applyFill="1" applyBorder="1" applyAlignment="1" applyProtection="1">
      <alignment horizontal="center" vertical="center" wrapText="1"/>
      <protection hidden="1"/>
    </xf>
    <xf numFmtId="44" fontId="5" fillId="3" borderId="30" xfId="8" applyFont="1" applyFill="1" applyBorder="1" applyAlignment="1" applyProtection="1">
      <alignment horizontal="center" vertical="center" wrapText="1"/>
      <protection hidden="1"/>
    </xf>
    <xf numFmtId="44" fontId="5" fillId="3" borderId="31" xfId="8" applyFont="1" applyFill="1" applyBorder="1" applyAlignment="1" applyProtection="1">
      <alignment horizontal="center" vertical="center" wrapText="1"/>
      <protection hidden="1"/>
    </xf>
    <xf numFmtId="44" fontId="5" fillId="3" borderId="4" xfId="8" applyFont="1" applyFill="1" applyBorder="1" applyAlignment="1" applyProtection="1">
      <alignment horizontal="center" vertical="center" wrapText="1"/>
      <protection hidden="1"/>
    </xf>
    <xf numFmtId="2" fontId="11" fillId="7" borderId="43" xfId="0" applyNumberFormat="1" applyFont="1" applyFill="1" applyBorder="1" applyAlignment="1">
      <alignment vertical="center" wrapText="1"/>
    </xf>
    <xf numFmtId="0" fontId="12" fillId="6" borderId="45" xfId="0" applyFont="1" applyFill="1" applyBorder="1" applyAlignment="1">
      <alignment horizontal="left" vertical="center" wrapText="1"/>
    </xf>
    <xf numFmtId="0" fontId="12" fillId="6" borderId="31" xfId="0" applyFont="1" applyFill="1" applyBorder="1" applyAlignment="1">
      <alignment horizontal="left" vertical="center" wrapText="1"/>
    </xf>
    <xf numFmtId="0" fontId="12" fillId="6" borderId="46" xfId="0" applyFont="1" applyFill="1" applyBorder="1" applyAlignment="1">
      <alignment horizontal="left" vertical="center" wrapText="1"/>
    </xf>
    <xf numFmtId="0" fontId="12" fillId="0" borderId="30" xfId="0" applyFont="1" applyBorder="1" applyAlignment="1">
      <alignment horizontal="left" vertical="center" wrapText="1"/>
    </xf>
    <xf numFmtId="0" fontId="12" fillId="0" borderId="31" xfId="0" applyFont="1" applyBorder="1" applyAlignment="1">
      <alignment horizontal="left" vertical="center" wrapText="1"/>
    </xf>
    <xf numFmtId="0" fontId="12" fillId="6" borderId="30" xfId="0" applyFont="1" applyFill="1" applyBorder="1" applyAlignment="1">
      <alignment horizontal="left" vertical="center" wrapText="1"/>
    </xf>
    <xf numFmtId="0" fontId="12" fillId="6" borderId="4" xfId="0" applyFont="1" applyFill="1" applyBorder="1" applyAlignment="1">
      <alignment horizontal="left" vertical="center" wrapText="1"/>
    </xf>
    <xf numFmtId="0" fontId="15" fillId="9" borderId="24" xfId="0" applyFont="1" applyFill="1" applyBorder="1" applyAlignment="1">
      <alignment horizontal="center" vertical="center" wrapText="1"/>
    </xf>
    <xf numFmtId="0" fontId="15" fillId="9" borderId="43" xfId="0" applyFont="1" applyFill="1" applyBorder="1" applyAlignment="1">
      <alignment horizontal="center" vertical="center" wrapText="1"/>
    </xf>
    <xf numFmtId="0" fontId="15" fillId="9" borderId="23" xfId="0" applyFont="1" applyFill="1" applyBorder="1" applyAlignment="1">
      <alignment horizontal="center" vertical="center" wrapText="1"/>
    </xf>
    <xf numFmtId="0" fontId="15" fillId="9" borderId="28" xfId="0" applyFont="1" applyFill="1" applyBorder="1" applyAlignment="1">
      <alignment horizontal="center" vertical="center" wrapText="1"/>
    </xf>
    <xf numFmtId="0" fontId="6" fillId="0" borderId="42" xfId="0" applyFont="1" applyBorder="1" applyAlignment="1" applyProtection="1">
      <alignment horizontal="center" vertical="center" wrapText="1"/>
      <protection hidden="1"/>
    </xf>
    <xf numFmtId="0" fontId="6" fillId="0" borderId="40" xfId="0" applyFont="1" applyBorder="1" applyAlignment="1" applyProtection="1">
      <alignment horizontal="center" vertical="center" wrapText="1"/>
      <protection hidden="1"/>
    </xf>
    <xf numFmtId="0" fontId="12" fillId="8" borderId="44" xfId="0" applyFont="1" applyFill="1" applyBorder="1" applyAlignment="1">
      <alignment horizontal="left" vertical="center" wrapText="1"/>
    </xf>
    <xf numFmtId="0" fontId="12" fillId="8" borderId="0" xfId="0" applyFont="1" applyFill="1" applyAlignment="1">
      <alignment horizontal="left" vertical="center" wrapText="1"/>
    </xf>
    <xf numFmtId="0" fontId="12" fillId="8" borderId="31" xfId="0" applyFont="1" applyFill="1" applyBorder="1" applyAlignment="1">
      <alignment horizontal="left" vertical="center" wrapText="1"/>
    </xf>
    <xf numFmtId="0" fontId="13" fillId="6" borderId="24" xfId="0" applyFont="1" applyFill="1" applyBorder="1" applyAlignment="1">
      <alignment horizontal="left" vertical="center" wrapText="1"/>
    </xf>
    <xf numFmtId="0" fontId="13" fillId="6" borderId="45" xfId="0" applyFont="1" applyFill="1" applyBorder="1" applyAlignment="1">
      <alignment horizontal="left" vertical="center" wrapText="1"/>
    </xf>
    <xf numFmtId="0" fontId="13" fillId="6" borderId="44" xfId="0" applyFont="1" applyFill="1" applyBorder="1" applyAlignment="1">
      <alignment horizontal="left" vertical="center" wrapText="1"/>
    </xf>
    <xf numFmtId="0" fontId="13" fillId="6" borderId="31" xfId="0" applyFont="1" applyFill="1" applyBorder="1" applyAlignment="1">
      <alignment horizontal="left" vertical="center" wrapText="1"/>
    </xf>
    <xf numFmtId="0" fontId="13" fillId="6" borderId="12" xfId="0" applyFont="1" applyFill="1" applyBorder="1" applyAlignment="1">
      <alignment horizontal="left" vertical="center" wrapText="1"/>
    </xf>
    <xf numFmtId="0" fontId="13" fillId="6" borderId="4" xfId="0" applyFont="1" applyFill="1" applyBorder="1" applyAlignment="1">
      <alignment horizontal="left" vertical="center" wrapText="1"/>
    </xf>
    <xf numFmtId="0" fontId="9" fillId="6" borderId="24" xfId="0" applyFont="1" applyFill="1" applyBorder="1" applyAlignment="1">
      <alignment horizontal="center" vertical="center" wrapText="1"/>
    </xf>
    <xf numFmtId="0" fontId="9" fillId="6" borderId="45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12" fillId="8" borderId="41" xfId="0" applyFont="1" applyFill="1" applyBorder="1" applyAlignment="1">
      <alignment horizontal="left" vertical="center"/>
    </xf>
    <xf numFmtId="0" fontId="12" fillId="8" borderId="23" xfId="0" applyFont="1" applyFill="1" applyBorder="1" applyAlignment="1">
      <alignment horizontal="left" vertical="center"/>
    </xf>
    <xf numFmtId="0" fontId="12" fillId="8" borderId="28" xfId="0" applyFont="1" applyFill="1" applyBorder="1" applyAlignment="1">
      <alignment horizontal="left" vertical="center"/>
    </xf>
    <xf numFmtId="0" fontId="14" fillId="0" borderId="44" xfId="3" applyFont="1" applyBorder="1" applyAlignment="1" applyProtection="1">
      <alignment horizontal="left" vertical="top" wrapText="1"/>
      <protection hidden="1"/>
    </xf>
    <xf numFmtId="0" fontId="14" fillId="0" borderId="31" xfId="3" applyFont="1" applyBorder="1" applyAlignment="1" applyProtection="1">
      <alignment horizontal="left" vertical="top" wrapText="1"/>
      <protection hidden="1"/>
    </xf>
    <xf numFmtId="0" fontId="14" fillId="0" borderId="12" xfId="3" applyFont="1" applyBorder="1" applyAlignment="1" applyProtection="1">
      <alignment horizontal="left" vertical="top" wrapText="1"/>
      <protection hidden="1"/>
    </xf>
    <xf numFmtId="0" fontId="14" fillId="0" borderId="4" xfId="3" applyFont="1" applyBorder="1" applyAlignment="1" applyProtection="1">
      <alignment horizontal="left" vertical="top" wrapText="1"/>
      <protection hidden="1"/>
    </xf>
    <xf numFmtId="0" fontId="6" fillId="0" borderId="53" xfId="0" applyFont="1" applyBorder="1" applyAlignment="1" applyProtection="1">
      <alignment horizontal="center" vertical="center" wrapText="1"/>
      <protection hidden="1"/>
    </xf>
    <xf numFmtId="0" fontId="6" fillId="0" borderId="55" xfId="0" applyFont="1" applyBorder="1" applyAlignment="1" applyProtection="1">
      <alignment horizontal="center" vertical="center" wrapText="1"/>
      <protection hidden="1"/>
    </xf>
    <xf numFmtId="0" fontId="6" fillId="0" borderId="47" xfId="0" applyFont="1" applyBorder="1" applyAlignment="1" applyProtection="1">
      <alignment horizontal="center" vertical="center" wrapText="1"/>
      <protection hidden="1"/>
    </xf>
    <xf numFmtId="0" fontId="6" fillId="0" borderId="33" xfId="0" applyFont="1" applyBorder="1" applyAlignment="1" applyProtection="1">
      <alignment horizontal="center" vertical="center" wrapText="1"/>
      <protection hidden="1"/>
    </xf>
    <xf numFmtId="44" fontId="6" fillId="0" borderId="53" xfId="8" applyFont="1" applyBorder="1" applyAlignment="1" applyProtection="1">
      <alignment horizontal="center" vertical="center" wrapText="1"/>
      <protection hidden="1"/>
    </xf>
    <xf numFmtId="44" fontId="6" fillId="0" borderId="55" xfId="8" applyFont="1" applyBorder="1" applyAlignment="1" applyProtection="1">
      <alignment horizontal="center" vertical="center" wrapText="1"/>
      <protection hidden="1"/>
    </xf>
    <xf numFmtId="0" fontId="14" fillId="0" borderId="24" xfId="3" applyFont="1" applyBorder="1" applyAlignment="1" applyProtection="1">
      <alignment horizontal="left" vertical="center" wrapText="1"/>
      <protection hidden="1"/>
    </xf>
    <xf numFmtId="0" fontId="14" fillId="0" borderId="45" xfId="3" applyFont="1" applyBorder="1" applyAlignment="1" applyProtection="1">
      <alignment horizontal="left" vertical="center" wrapText="1"/>
      <protection hidden="1"/>
    </xf>
    <xf numFmtId="0" fontId="14" fillId="0" borderId="44" xfId="3" applyFont="1" applyBorder="1" applyAlignment="1" applyProtection="1">
      <alignment horizontal="left" vertical="center" wrapText="1"/>
      <protection hidden="1"/>
    </xf>
    <xf numFmtId="0" fontId="14" fillId="0" borderId="31" xfId="3" applyFont="1" applyBorder="1" applyAlignment="1" applyProtection="1">
      <alignment horizontal="left" vertical="center" wrapText="1"/>
      <protection hidden="1"/>
    </xf>
    <xf numFmtId="0" fontId="14" fillId="0" borderId="12" xfId="3" applyFont="1" applyBorder="1" applyAlignment="1" applyProtection="1">
      <alignment horizontal="left" vertical="center" wrapText="1"/>
      <protection hidden="1"/>
    </xf>
    <xf numFmtId="0" fontId="14" fillId="0" borderId="4" xfId="3" applyFont="1" applyBorder="1" applyAlignment="1" applyProtection="1">
      <alignment horizontal="left" vertical="center" wrapText="1"/>
      <protection hidden="1"/>
    </xf>
    <xf numFmtId="0" fontId="11" fillId="7" borderId="24" xfId="0" applyFont="1" applyFill="1" applyBorder="1" applyAlignment="1">
      <alignment horizontal="left" vertical="center" wrapText="1"/>
    </xf>
    <xf numFmtId="0" fontId="11" fillId="7" borderId="43" xfId="0" applyFont="1" applyFill="1" applyBorder="1" applyAlignment="1">
      <alignment horizontal="left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5" borderId="41" xfId="0" applyFont="1" applyFill="1" applyBorder="1" applyAlignment="1">
      <alignment horizontal="center" vertical="center" wrapText="1"/>
    </xf>
    <xf numFmtId="0" fontId="8" fillId="5" borderId="28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textRotation="90" wrapText="1"/>
    </xf>
    <xf numFmtId="0" fontId="10" fillId="2" borderId="17" xfId="0" applyFont="1" applyFill="1" applyBorder="1" applyAlignment="1">
      <alignment horizontal="center" vertical="center" textRotation="90" wrapText="1"/>
    </xf>
    <xf numFmtId="0" fontId="10" fillId="2" borderId="16" xfId="0" applyFont="1" applyFill="1" applyBorder="1" applyAlignment="1">
      <alignment horizontal="center" vertical="center" textRotation="90" wrapText="1"/>
    </xf>
  </cellXfs>
  <cellStyles count="9">
    <cellStyle name="Milliers 2" xfId="1" xr:uid="{00000000-0005-0000-0000-000000000000}"/>
    <cellStyle name="Monétaire" xfId="8" builtinId="4"/>
    <cellStyle name="Monétaire 2" xfId="2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  <cellStyle name="Pourcentage" xfId="5" builtinId="5"/>
    <cellStyle name="Pourcentage 2" xfId="6" xr:uid="{00000000-0005-0000-0000-000006000000}"/>
    <cellStyle name="Pourcentage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212E9-26A5-4BC2-8670-D447D1A75D06}">
  <sheetPr>
    <tabColor theme="3" tint="-0.499984740745262"/>
    <pageSetUpPr fitToPage="1"/>
  </sheetPr>
  <dimension ref="A8:X207"/>
  <sheetViews>
    <sheetView tabSelected="1" topLeftCell="A32" zoomScale="70" zoomScaleNormal="70" workbookViewId="0">
      <selection activeCell="A40" sqref="A40:A207"/>
    </sheetView>
  </sheetViews>
  <sheetFormatPr baseColWidth="10" defaultColWidth="11.42578125" defaultRowHeight="11.25" outlineLevelCol="1" x14ac:dyDescent="0.2"/>
  <cols>
    <col min="1" max="1" width="16" style="1" customWidth="1"/>
    <col min="2" max="2" width="49.5703125" style="1" customWidth="1"/>
    <col min="3" max="3" width="8.7109375" style="1" customWidth="1"/>
    <col min="4" max="4" width="9" style="77" bestFit="1" customWidth="1"/>
    <col min="5" max="5" width="29.28515625" style="1" customWidth="1"/>
    <col min="6" max="6" width="8.7109375" style="1" customWidth="1"/>
    <col min="7" max="7" width="10.28515625" style="77" bestFit="1" customWidth="1"/>
    <col min="8" max="8" width="29.7109375" style="1" customWidth="1"/>
    <col min="9" max="9" width="13.28515625" style="1" customWidth="1" outlineLevel="1"/>
    <col min="10" max="10" width="13.28515625" style="77" customWidth="1" outlineLevel="1"/>
    <col min="11" max="12" width="13.5703125" style="1" customWidth="1" outlineLevel="1"/>
    <col min="13" max="13" width="14.140625" style="1" customWidth="1" outlineLevel="1"/>
    <col min="14" max="14" width="14.140625" style="77" customWidth="1" outlineLevel="1"/>
    <col min="15" max="15" width="16.28515625" style="1" customWidth="1" outlineLevel="1"/>
    <col min="16" max="16" width="16.28515625" style="77" customWidth="1" outlineLevel="1"/>
    <col min="17" max="17" width="16.28515625" style="1" customWidth="1" outlineLevel="1"/>
    <col min="18" max="18" width="16.28515625" style="77" customWidth="1" outlineLevel="1"/>
    <col min="19" max="19" width="16.28515625" style="1" customWidth="1" outlineLevel="1"/>
    <col min="20" max="20" width="16.28515625" style="77" customWidth="1" outlineLevel="1"/>
    <col min="21" max="21" width="16.28515625" style="1" customWidth="1" outlineLevel="1"/>
    <col min="22" max="22" width="16.28515625" style="77" customWidth="1" outlineLevel="1"/>
    <col min="23" max="23" width="16.28515625" style="1" customWidth="1"/>
    <col min="24" max="24" width="16.28515625" style="77" customWidth="1"/>
    <col min="25" max="16384" width="11.42578125" style="1"/>
  </cols>
  <sheetData>
    <row r="8" spans="1:24" ht="12" thickBot="1" x14ac:dyDescent="0.25"/>
    <row r="9" spans="1:24" ht="45.75" customHeight="1" thickBot="1" x14ac:dyDescent="0.25">
      <c r="B9" s="62"/>
      <c r="C9" s="57"/>
      <c r="D9" s="78"/>
      <c r="E9" s="57"/>
      <c r="F9" s="83"/>
      <c r="G9" s="83"/>
      <c r="H9" s="83"/>
      <c r="I9" s="83"/>
      <c r="J9" s="86"/>
      <c r="K9" s="83"/>
      <c r="L9" s="84"/>
      <c r="M9" s="118" t="s">
        <v>7</v>
      </c>
      <c r="N9" s="119"/>
      <c r="O9" s="120"/>
      <c r="P9" s="120"/>
      <c r="Q9" s="120"/>
      <c r="R9" s="120"/>
      <c r="S9" s="120"/>
      <c r="T9" s="120"/>
      <c r="U9" s="120"/>
      <c r="V9" s="120"/>
      <c r="W9" s="120"/>
      <c r="X9" s="121"/>
    </row>
    <row r="10" spans="1:24" ht="60" customHeight="1" x14ac:dyDescent="0.2">
      <c r="A10" s="133" t="s">
        <v>27</v>
      </c>
      <c r="B10" s="134"/>
      <c r="C10" s="122" t="s">
        <v>9</v>
      </c>
      <c r="D10" s="123"/>
      <c r="E10" s="123"/>
      <c r="F10" s="122" t="s">
        <v>10</v>
      </c>
      <c r="G10" s="123"/>
      <c r="H10" s="123"/>
      <c r="I10" s="144" t="s">
        <v>6</v>
      </c>
      <c r="J10" s="145"/>
      <c r="K10" s="144" t="s">
        <v>61</v>
      </c>
      <c r="L10" s="145"/>
      <c r="M10" s="146" t="s">
        <v>22</v>
      </c>
      <c r="N10" s="146"/>
      <c r="O10" s="144" t="s">
        <v>23</v>
      </c>
      <c r="P10" s="145"/>
      <c r="Q10" s="144" t="s">
        <v>24</v>
      </c>
      <c r="R10" s="145"/>
      <c r="S10" s="148" t="s">
        <v>25</v>
      </c>
      <c r="T10" s="149"/>
      <c r="U10" s="144" t="s">
        <v>26</v>
      </c>
      <c r="V10" s="147"/>
      <c r="W10" s="144" t="s">
        <v>6</v>
      </c>
      <c r="X10" s="147"/>
    </row>
    <row r="11" spans="1:24" ht="25.5" customHeight="1" thickBot="1" x14ac:dyDescent="0.25">
      <c r="A11" s="135"/>
      <c r="B11" s="136"/>
      <c r="C11" s="2" t="s">
        <v>5</v>
      </c>
      <c r="D11" s="79" t="s">
        <v>57</v>
      </c>
      <c r="E11" s="31" t="s">
        <v>11</v>
      </c>
      <c r="F11" s="2" t="s">
        <v>5</v>
      </c>
      <c r="G11" s="79" t="s">
        <v>57</v>
      </c>
      <c r="H11" s="31" t="s">
        <v>11</v>
      </c>
      <c r="I11" s="2" t="s">
        <v>5</v>
      </c>
      <c r="J11" s="87" t="s">
        <v>58</v>
      </c>
      <c r="K11" s="2" t="s">
        <v>5</v>
      </c>
      <c r="L11" s="87" t="s">
        <v>58</v>
      </c>
      <c r="M11" s="3" t="s">
        <v>5</v>
      </c>
      <c r="N11" s="97" t="s">
        <v>59</v>
      </c>
      <c r="O11" s="96" t="s">
        <v>5</v>
      </c>
      <c r="P11" s="97" t="s">
        <v>59</v>
      </c>
      <c r="Q11" s="96" t="s">
        <v>5</v>
      </c>
      <c r="R11" s="97" t="s">
        <v>59</v>
      </c>
      <c r="S11" s="96" t="s">
        <v>5</v>
      </c>
      <c r="T11" s="97" t="s">
        <v>59</v>
      </c>
      <c r="U11" s="96" t="s">
        <v>5</v>
      </c>
      <c r="V11" s="97" t="s">
        <v>59</v>
      </c>
      <c r="W11" s="96" t="s">
        <v>5</v>
      </c>
      <c r="X11" s="97" t="s">
        <v>59</v>
      </c>
    </row>
    <row r="12" spans="1:24" ht="25.5" customHeight="1" x14ac:dyDescent="0.2">
      <c r="A12" s="59" t="s">
        <v>28</v>
      </c>
      <c r="B12" s="60"/>
      <c r="C12" s="60"/>
      <c r="D12" s="80"/>
      <c r="E12" s="60"/>
      <c r="F12" s="60"/>
      <c r="G12" s="80"/>
      <c r="H12" s="60"/>
      <c r="I12" s="60"/>
      <c r="J12" s="80"/>
      <c r="K12" s="110"/>
      <c r="L12" s="80"/>
      <c r="M12" s="60"/>
      <c r="N12" s="80"/>
      <c r="O12" s="95"/>
      <c r="P12" s="100"/>
      <c r="Q12" s="95"/>
      <c r="R12" s="100"/>
      <c r="S12" s="95"/>
      <c r="T12" s="100"/>
      <c r="U12" s="95"/>
      <c r="V12" s="100"/>
      <c r="W12" s="95"/>
      <c r="X12" s="105"/>
    </row>
    <row r="13" spans="1:24" ht="25.5" customHeight="1" thickBot="1" x14ac:dyDescent="0.25">
      <c r="A13" s="124" t="s">
        <v>29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6"/>
    </row>
    <row r="14" spans="1:24" ht="25.5" customHeight="1" thickBot="1" x14ac:dyDescent="0.25">
      <c r="A14" s="127" t="s">
        <v>30</v>
      </c>
      <c r="B14" s="128"/>
      <c r="C14" s="4">
        <f>SUM(C15:C19)</f>
        <v>0</v>
      </c>
      <c r="D14" s="85"/>
      <c r="E14" s="47"/>
      <c r="F14" s="4">
        <f>SUM(F15:F19)</f>
        <v>0</v>
      </c>
      <c r="G14" s="85"/>
      <c r="H14" s="47"/>
      <c r="I14" s="61">
        <f>C14+F14</f>
        <v>0</v>
      </c>
      <c r="J14" s="88">
        <f>SUMPRODUCT(C15:C19,D15:D19)+SUMPRODUCT(F15:F19,G15:G19)</f>
        <v>0</v>
      </c>
      <c r="K14" s="40" t="e">
        <f>I14/($I$14+$I$21+$I$27+$I$33)</f>
        <v>#DIV/0!</v>
      </c>
      <c r="L14" s="81" t="e">
        <f>J14/($J$14+$J$21+$J$27+$J$33)</f>
        <v>#DIV/0!</v>
      </c>
      <c r="M14" s="24"/>
      <c r="N14" s="98"/>
      <c r="O14" s="25"/>
      <c r="P14" s="101"/>
      <c r="Q14" s="25"/>
      <c r="R14" s="101"/>
      <c r="S14" s="25"/>
      <c r="T14" s="103"/>
      <c r="U14" s="93"/>
      <c r="V14" s="103"/>
      <c r="W14" s="93">
        <f>M14+O14+Q14+S14+U14</f>
        <v>0</v>
      </c>
      <c r="X14" s="106">
        <f>N14+P14+R14+T14+V14</f>
        <v>0</v>
      </c>
    </row>
    <row r="15" spans="1:24" ht="30" customHeight="1" x14ac:dyDescent="0.2">
      <c r="A15" s="129"/>
      <c r="B15" s="130"/>
      <c r="C15" s="9"/>
      <c r="D15" s="71"/>
      <c r="E15" s="65" t="s">
        <v>12</v>
      </c>
      <c r="F15" s="9"/>
      <c r="G15" s="74"/>
      <c r="H15" s="67"/>
      <c r="I15" s="41"/>
      <c r="J15" s="89"/>
      <c r="K15" s="41"/>
      <c r="L15" s="41"/>
      <c r="M15" s="41"/>
      <c r="N15" s="89"/>
      <c r="O15" s="41"/>
      <c r="P15" s="89"/>
      <c r="Q15" s="41"/>
      <c r="R15" s="89"/>
      <c r="S15" s="41"/>
      <c r="T15" s="89"/>
      <c r="U15" s="41"/>
      <c r="V15" s="89" t="s">
        <v>60</v>
      </c>
      <c r="W15" s="41">
        <f>I14-W14</f>
        <v>0</v>
      </c>
      <c r="X15" s="107">
        <f>J14-X14</f>
        <v>0</v>
      </c>
    </row>
    <row r="16" spans="1:24" ht="26.25" customHeight="1" x14ac:dyDescent="0.2">
      <c r="A16" s="129"/>
      <c r="B16" s="130"/>
      <c r="C16" s="9"/>
      <c r="D16" s="71"/>
      <c r="E16" s="65" t="s">
        <v>13</v>
      </c>
      <c r="F16" s="9"/>
      <c r="G16" s="71"/>
      <c r="H16" s="68"/>
      <c r="I16" s="43"/>
      <c r="J16" s="90"/>
      <c r="K16" s="43"/>
      <c r="L16" s="43"/>
      <c r="M16" s="43"/>
      <c r="N16" s="90"/>
      <c r="O16" s="43"/>
      <c r="P16" s="90"/>
      <c r="Q16" s="43"/>
      <c r="R16" s="90"/>
      <c r="S16" s="43"/>
      <c r="T16" s="90"/>
      <c r="U16" s="43"/>
      <c r="V16" s="90"/>
      <c r="W16" s="43"/>
      <c r="X16" s="108"/>
    </row>
    <row r="17" spans="1:24" ht="26.25" customHeight="1" x14ac:dyDescent="0.2">
      <c r="A17" s="129"/>
      <c r="B17" s="130"/>
      <c r="C17" s="9"/>
      <c r="D17" s="72"/>
      <c r="E17" s="10" t="s">
        <v>14</v>
      </c>
      <c r="F17" s="9"/>
      <c r="G17" s="71"/>
      <c r="H17" s="68"/>
      <c r="I17" s="43"/>
      <c r="J17" s="90"/>
      <c r="K17" s="43"/>
      <c r="L17" s="43"/>
      <c r="M17" s="43"/>
      <c r="N17" s="90"/>
      <c r="O17" s="43"/>
      <c r="P17" s="90"/>
      <c r="Q17" s="43"/>
      <c r="R17" s="90"/>
      <c r="S17" s="43"/>
      <c r="T17" s="90"/>
      <c r="U17" s="43"/>
      <c r="V17" s="90"/>
      <c r="W17" s="43"/>
      <c r="X17" s="108"/>
    </row>
    <row r="18" spans="1:24" ht="26.25" customHeight="1" x14ac:dyDescent="0.2">
      <c r="A18" s="129"/>
      <c r="B18" s="130"/>
      <c r="C18" s="9"/>
      <c r="D18" s="72"/>
      <c r="E18" s="10" t="s">
        <v>15</v>
      </c>
      <c r="F18" s="9"/>
      <c r="G18" s="75"/>
      <c r="H18" s="69"/>
      <c r="I18" s="43"/>
      <c r="J18" s="90"/>
      <c r="K18" s="43"/>
      <c r="L18" s="43"/>
      <c r="M18" s="43"/>
      <c r="N18" s="90"/>
      <c r="O18" s="43"/>
      <c r="P18" s="90"/>
      <c r="Q18" s="43"/>
      <c r="R18" s="90"/>
      <c r="S18" s="43"/>
      <c r="T18" s="90"/>
      <c r="U18" s="43"/>
      <c r="V18" s="90"/>
      <c r="W18" s="43"/>
      <c r="X18" s="108"/>
    </row>
    <row r="19" spans="1:24" ht="26.25" customHeight="1" thickBot="1" x14ac:dyDescent="0.25">
      <c r="A19" s="131"/>
      <c r="B19" s="132"/>
      <c r="C19" s="15"/>
      <c r="D19" s="73"/>
      <c r="E19" s="16" t="s">
        <v>16</v>
      </c>
      <c r="F19" s="15"/>
      <c r="G19" s="76"/>
      <c r="H19" s="70"/>
      <c r="I19" s="45"/>
      <c r="J19" s="91"/>
      <c r="K19" s="45"/>
      <c r="L19" s="45"/>
      <c r="M19" s="45"/>
      <c r="N19" s="91"/>
      <c r="O19" s="45"/>
      <c r="P19" s="91"/>
      <c r="Q19" s="45"/>
      <c r="R19" s="91"/>
      <c r="S19" s="45"/>
      <c r="T19" s="91"/>
      <c r="U19" s="45"/>
      <c r="V19" s="91"/>
      <c r="W19" s="45"/>
      <c r="X19" s="109"/>
    </row>
    <row r="20" spans="1:24" ht="26.25" customHeight="1" thickBot="1" x14ac:dyDescent="0.25">
      <c r="A20" s="137" t="s">
        <v>31</v>
      </c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9"/>
    </row>
    <row r="21" spans="1:24" ht="28.5" customHeight="1" thickBot="1" x14ac:dyDescent="0.25">
      <c r="A21" s="140" t="s">
        <v>55</v>
      </c>
      <c r="B21" s="141"/>
      <c r="C21" s="63">
        <f>SUM(C22:C26)</f>
        <v>0</v>
      </c>
      <c r="D21" s="85"/>
      <c r="E21" s="64"/>
      <c r="F21" s="4">
        <f>SUM(F22:F26)</f>
        <v>0</v>
      </c>
      <c r="G21" s="85"/>
      <c r="H21" s="64"/>
      <c r="I21" s="19">
        <f>C21+F21</f>
        <v>0</v>
      </c>
      <c r="J21" s="88">
        <f>SUMPRODUCT(C22:C26,D22:D26)+SUMPRODUCT(F22:F26,G22:G26)</f>
        <v>0</v>
      </c>
      <c r="K21" s="40" t="e">
        <f>I21/($I$14+$I$21+$I$27+$I$33)</f>
        <v>#DIV/0!</v>
      </c>
      <c r="L21" s="81" t="e">
        <f>J21/($J$14+$J$21+$J$27+$J$33)</f>
        <v>#DIV/0!</v>
      </c>
      <c r="M21" s="6"/>
      <c r="N21" s="99"/>
      <c r="O21" s="7"/>
      <c r="P21" s="102"/>
      <c r="Q21" s="7"/>
      <c r="R21" s="102"/>
      <c r="S21" s="7"/>
      <c r="T21" s="104"/>
      <c r="U21" s="94"/>
      <c r="V21" s="103"/>
      <c r="W21" s="93">
        <f>M21+O21+Q21+S21+U21</f>
        <v>0</v>
      </c>
      <c r="X21" s="106">
        <f>N21+P21+R21+T21+V21</f>
        <v>0</v>
      </c>
    </row>
    <row r="22" spans="1:24" ht="26.25" customHeight="1" x14ac:dyDescent="0.2">
      <c r="A22" s="140"/>
      <c r="B22" s="141"/>
      <c r="C22" s="9"/>
      <c r="D22" s="71"/>
      <c r="E22" s="65" t="s">
        <v>12</v>
      </c>
      <c r="F22" s="9"/>
      <c r="G22" s="74"/>
      <c r="H22" s="67"/>
      <c r="I22" s="49"/>
      <c r="J22" s="89"/>
      <c r="K22" s="41"/>
      <c r="L22" s="41"/>
      <c r="M22" s="41"/>
      <c r="N22" s="89"/>
      <c r="O22" s="41"/>
      <c r="P22" s="89"/>
      <c r="Q22" s="41"/>
      <c r="R22" s="89"/>
      <c r="S22" s="41"/>
      <c r="T22" s="89"/>
      <c r="U22" s="41"/>
      <c r="V22" s="89" t="s">
        <v>60</v>
      </c>
      <c r="W22" s="41">
        <f>I21-W21</f>
        <v>0</v>
      </c>
      <c r="X22" s="107">
        <f>J21-X21</f>
        <v>0</v>
      </c>
    </row>
    <row r="23" spans="1:24" ht="26.25" customHeight="1" x14ac:dyDescent="0.2">
      <c r="A23" s="140"/>
      <c r="B23" s="141"/>
      <c r="C23" s="9"/>
      <c r="D23" s="71"/>
      <c r="E23" s="65" t="s">
        <v>13</v>
      </c>
      <c r="F23" s="9"/>
      <c r="G23" s="71"/>
      <c r="H23" s="68"/>
      <c r="I23" s="50"/>
      <c r="J23" s="92"/>
      <c r="K23" s="43"/>
      <c r="L23" s="43"/>
      <c r="M23" s="43"/>
      <c r="N23" s="90"/>
      <c r="O23" s="43"/>
      <c r="P23" s="90"/>
      <c r="Q23" s="43"/>
      <c r="R23" s="90"/>
      <c r="S23" s="43"/>
      <c r="T23" s="90"/>
      <c r="U23" s="43"/>
      <c r="V23" s="90"/>
      <c r="W23" s="43"/>
      <c r="X23" s="108"/>
    </row>
    <row r="24" spans="1:24" ht="26.25" customHeight="1" x14ac:dyDescent="0.2">
      <c r="A24" s="140"/>
      <c r="B24" s="141"/>
      <c r="C24" s="9"/>
      <c r="D24" s="71"/>
      <c r="E24" s="65" t="s">
        <v>14</v>
      </c>
      <c r="F24" s="9"/>
      <c r="G24" s="71"/>
      <c r="H24" s="68"/>
      <c r="I24" s="50"/>
      <c r="J24" s="92"/>
      <c r="K24" s="43"/>
      <c r="L24" s="43"/>
      <c r="M24" s="43"/>
      <c r="N24" s="90"/>
      <c r="O24" s="43"/>
      <c r="P24" s="90"/>
      <c r="Q24" s="43"/>
      <c r="R24" s="90"/>
      <c r="S24" s="43"/>
      <c r="T24" s="90"/>
      <c r="U24" s="43"/>
      <c r="V24" s="90"/>
      <c r="W24" s="43"/>
      <c r="X24" s="108"/>
    </row>
    <row r="25" spans="1:24" ht="26.25" customHeight="1" x14ac:dyDescent="0.2">
      <c r="A25" s="140"/>
      <c r="B25" s="141"/>
      <c r="C25" s="9"/>
      <c r="D25" s="71"/>
      <c r="E25" s="65" t="s">
        <v>15</v>
      </c>
      <c r="F25" s="9"/>
      <c r="G25" s="75"/>
      <c r="H25" s="69"/>
      <c r="I25" s="50"/>
      <c r="J25" s="92"/>
      <c r="K25" s="43"/>
      <c r="L25" s="43"/>
      <c r="M25" s="43"/>
      <c r="N25" s="90"/>
      <c r="O25" s="43"/>
      <c r="P25" s="90"/>
      <c r="Q25" s="43"/>
      <c r="R25" s="90"/>
      <c r="S25" s="43"/>
      <c r="T25" s="90"/>
      <c r="U25" s="43"/>
      <c r="V25" s="90"/>
      <c r="W25" s="43"/>
      <c r="X25" s="108"/>
    </row>
    <row r="26" spans="1:24" ht="26.25" customHeight="1" thickBot="1" x14ac:dyDescent="0.25">
      <c r="A26" s="142"/>
      <c r="B26" s="143"/>
      <c r="C26" s="15"/>
      <c r="D26" s="76"/>
      <c r="E26" s="66" t="s">
        <v>16</v>
      </c>
      <c r="F26" s="15"/>
      <c r="G26" s="76"/>
      <c r="H26" s="70"/>
      <c r="I26" s="51"/>
      <c r="J26" s="91"/>
      <c r="K26" s="45"/>
      <c r="L26" s="45"/>
      <c r="M26" s="45"/>
      <c r="N26" s="91"/>
      <c r="O26" s="45"/>
      <c r="P26" s="91"/>
      <c r="Q26" s="45"/>
      <c r="R26" s="91"/>
      <c r="S26" s="45"/>
      <c r="T26" s="91"/>
      <c r="U26" s="45"/>
      <c r="V26" s="91"/>
      <c r="W26" s="45"/>
      <c r="X26" s="109"/>
    </row>
    <row r="27" spans="1:24" ht="28.5" customHeight="1" thickBot="1" x14ac:dyDescent="0.25">
      <c r="A27" s="150" t="s">
        <v>56</v>
      </c>
      <c r="B27" s="151"/>
      <c r="C27" s="4">
        <f>SUM(C28:C32)</f>
        <v>0</v>
      </c>
      <c r="D27" s="85"/>
      <c r="E27" s="47"/>
      <c r="F27" s="4">
        <f>SUM(F28:F32)</f>
        <v>0</v>
      </c>
      <c r="G27" s="85"/>
      <c r="H27" s="47"/>
      <c r="I27" s="19">
        <f>C27+F27</f>
        <v>0</v>
      </c>
      <c r="J27" s="88">
        <f>SUMPRODUCT(C28:C32,D28:D32)+SUMPRODUCT(F28:F32,G28:G32)</f>
        <v>0</v>
      </c>
      <c r="K27" s="40" t="e">
        <f>I27/($I$14+$I$21+$I$27+$I$33)</f>
        <v>#DIV/0!</v>
      </c>
      <c r="L27" s="81" t="e">
        <f>J27/($J$14+$J$21+$J$27+$J$33)</f>
        <v>#DIV/0!</v>
      </c>
      <c r="M27" s="6"/>
      <c r="N27" s="99"/>
      <c r="O27" s="7"/>
      <c r="P27" s="102"/>
      <c r="Q27" s="7"/>
      <c r="R27" s="102"/>
      <c r="S27" s="7"/>
      <c r="T27" s="104"/>
      <c r="U27" s="94"/>
      <c r="V27" s="103"/>
      <c r="W27" s="93">
        <f>M27+O27+Q27+S27+U27</f>
        <v>0</v>
      </c>
      <c r="X27" s="106">
        <f>N27+P27+R27+T27+V27</f>
        <v>0</v>
      </c>
    </row>
    <row r="28" spans="1:24" ht="29.25" customHeight="1" x14ac:dyDescent="0.2">
      <c r="A28" s="152"/>
      <c r="B28" s="153"/>
      <c r="C28" s="9"/>
      <c r="D28" s="71"/>
      <c r="E28" s="65" t="s">
        <v>12</v>
      </c>
      <c r="F28" s="9"/>
      <c r="G28" s="74"/>
      <c r="H28" s="67"/>
      <c r="I28" s="49"/>
      <c r="J28" s="89"/>
      <c r="K28" s="41"/>
      <c r="L28" s="41"/>
      <c r="M28" s="41"/>
      <c r="N28" s="89"/>
      <c r="O28" s="41"/>
      <c r="P28" s="89"/>
      <c r="Q28" s="41"/>
      <c r="R28" s="89"/>
      <c r="S28" s="41"/>
      <c r="T28" s="89"/>
      <c r="U28" s="41"/>
      <c r="V28" s="89" t="s">
        <v>60</v>
      </c>
      <c r="W28" s="41">
        <f>I27-W27</f>
        <v>0</v>
      </c>
      <c r="X28" s="107">
        <f>J27-X27</f>
        <v>0</v>
      </c>
    </row>
    <row r="29" spans="1:24" ht="29.25" customHeight="1" x14ac:dyDescent="0.2">
      <c r="A29" s="152"/>
      <c r="B29" s="153"/>
      <c r="C29" s="9"/>
      <c r="D29" s="71"/>
      <c r="E29" s="65" t="s">
        <v>13</v>
      </c>
      <c r="F29" s="9"/>
      <c r="G29" s="71"/>
      <c r="H29" s="68"/>
      <c r="I29" s="50"/>
      <c r="J29" s="92"/>
      <c r="K29" s="43"/>
      <c r="L29" s="43"/>
      <c r="M29" s="43"/>
      <c r="N29" s="90"/>
      <c r="O29" s="43"/>
      <c r="P29" s="90"/>
      <c r="Q29" s="43"/>
      <c r="R29" s="90"/>
      <c r="S29" s="43"/>
      <c r="T29" s="90"/>
      <c r="U29" s="43"/>
      <c r="V29" s="90"/>
      <c r="W29" s="43"/>
      <c r="X29" s="108"/>
    </row>
    <row r="30" spans="1:24" ht="26.25" customHeight="1" x14ac:dyDescent="0.2">
      <c r="A30" s="152"/>
      <c r="B30" s="153"/>
      <c r="C30" s="9"/>
      <c r="D30" s="71"/>
      <c r="E30" s="65" t="s">
        <v>14</v>
      </c>
      <c r="F30" s="9"/>
      <c r="G30" s="71"/>
      <c r="H30" s="68"/>
      <c r="I30" s="50"/>
      <c r="J30" s="92"/>
      <c r="K30" s="43"/>
      <c r="L30" s="43"/>
      <c r="M30" s="43"/>
      <c r="N30" s="90"/>
      <c r="O30" s="43"/>
      <c r="P30" s="90"/>
      <c r="Q30" s="43"/>
      <c r="R30" s="90"/>
      <c r="S30" s="43"/>
      <c r="T30" s="90"/>
      <c r="U30" s="43"/>
      <c r="V30" s="90"/>
      <c r="W30" s="43"/>
      <c r="X30" s="108"/>
    </row>
    <row r="31" spans="1:24" ht="26.25" customHeight="1" x14ac:dyDescent="0.2">
      <c r="A31" s="152"/>
      <c r="B31" s="153"/>
      <c r="C31" s="9"/>
      <c r="D31" s="71"/>
      <c r="E31" s="65" t="s">
        <v>15</v>
      </c>
      <c r="F31" s="9"/>
      <c r="G31" s="75"/>
      <c r="H31" s="69"/>
      <c r="I31" s="50"/>
      <c r="J31" s="92"/>
      <c r="K31" s="43"/>
      <c r="L31" s="43"/>
      <c r="M31" s="43"/>
      <c r="N31" s="90"/>
      <c r="O31" s="43"/>
      <c r="P31" s="90"/>
      <c r="Q31" s="43"/>
      <c r="R31" s="90"/>
      <c r="S31" s="43"/>
      <c r="T31" s="90"/>
      <c r="U31" s="43"/>
      <c r="V31" s="90"/>
      <c r="W31" s="43"/>
      <c r="X31" s="108"/>
    </row>
    <row r="32" spans="1:24" ht="26.25" customHeight="1" thickBot="1" x14ac:dyDescent="0.25">
      <c r="A32" s="154"/>
      <c r="B32" s="155"/>
      <c r="C32" s="15"/>
      <c r="D32" s="76"/>
      <c r="E32" s="66" t="s">
        <v>16</v>
      </c>
      <c r="F32" s="15"/>
      <c r="G32" s="76"/>
      <c r="H32" s="70"/>
      <c r="I32" s="51"/>
      <c r="J32" s="91"/>
      <c r="K32" s="45"/>
      <c r="L32" s="45"/>
      <c r="M32" s="45"/>
      <c r="N32" s="91"/>
      <c r="O32" s="45"/>
      <c r="P32" s="91"/>
      <c r="Q32" s="45"/>
      <c r="R32" s="91"/>
      <c r="S32" s="45"/>
      <c r="T32" s="91"/>
      <c r="U32" s="45"/>
      <c r="V32" s="91"/>
      <c r="W32" s="45"/>
      <c r="X32" s="109"/>
    </row>
    <row r="33" spans="1:24" ht="26.25" customHeight="1" thickBot="1" x14ac:dyDescent="0.25">
      <c r="A33" s="150" t="s">
        <v>32</v>
      </c>
      <c r="B33" s="151"/>
      <c r="C33" s="4">
        <f>SUM(C34:C38)</f>
        <v>0</v>
      </c>
      <c r="D33" s="85"/>
      <c r="E33" s="47"/>
      <c r="F33" s="4">
        <f>SUM(F34:F38)</f>
        <v>0</v>
      </c>
      <c r="G33" s="85"/>
      <c r="H33" s="47"/>
      <c r="I33" s="19">
        <f>C33+F33</f>
        <v>0</v>
      </c>
      <c r="J33" s="88">
        <f>SUMPRODUCT(C34:C38,D34:D38)+SUMPRODUCT(F34:F38,G34:G38)</f>
        <v>0</v>
      </c>
      <c r="K33" s="40" t="e">
        <f>I33/($I$14+$I$21+$I$27+$I$33)</f>
        <v>#DIV/0!</v>
      </c>
      <c r="L33" s="81" t="e">
        <f>J33/($J$14+$J$21+$J$27+$J$33)</f>
        <v>#DIV/0!</v>
      </c>
      <c r="M33" s="6"/>
      <c r="N33" s="99"/>
      <c r="O33" s="7"/>
      <c r="P33" s="102"/>
      <c r="Q33" s="7"/>
      <c r="R33" s="102"/>
      <c r="S33" s="7"/>
      <c r="T33" s="104"/>
      <c r="U33" s="94"/>
      <c r="V33" s="103"/>
      <c r="W33" s="93">
        <f>M33+O33+Q33+S33+U33</f>
        <v>0</v>
      </c>
      <c r="X33" s="106">
        <f>N33+P33+R33+T33+V33</f>
        <v>0</v>
      </c>
    </row>
    <row r="34" spans="1:24" ht="26.25" customHeight="1" x14ac:dyDescent="0.2">
      <c r="A34" s="152"/>
      <c r="B34" s="153"/>
      <c r="C34" s="9"/>
      <c r="D34" s="71"/>
      <c r="E34" s="65" t="s">
        <v>12</v>
      </c>
      <c r="F34" s="9"/>
      <c r="G34" s="74"/>
      <c r="H34" s="67"/>
      <c r="I34" s="49"/>
      <c r="J34" s="89"/>
      <c r="K34" s="41"/>
      <c r="L34" s="41"/>
      <c r="M34" s="41"/>
      <c r="N34" s="89"/>
      <c r="O34" s="41"/>
      <c r="P34" s="89"/>
      <c r="Q34" s="41"/>
      <c r="R34" s="89"/>
      <c r="S34" s="41"/>
      <c r="T34" s="89"/>
      <c r="U34" s="41"/>
      <c r="V34" s="89" t="s">
        <v>60</v>
      </c>
      <c r="W34" s="41">
        <f>I33-W33</f>
        <v>0</v>
      </c>
      <c r="X34" s="107">
        <f>J33-X33</f>
        <v>0</v>
      </c>
    </row>
    <row r="35" spans="1:24" ht="26.25" customHeight="1" x14ac:dyDescent="0.2">
      <c r="A35" s="152"/>
      <c r="B35" s="153"/>
      <c r="C35" s="9"/>
      <c r="D35" s="71"/>
      <c r="E35" s="65" t="s">
        <v>13</v>
      </c>
      <c r="F35" s="9"/>
      <c r="G35" s="71"/>
      <c r="H35" s="68"/>
      <c r="I35" s="50"/>
      <c r="J35" s="92"/>
      <c r="K35" s="43"/>
      <c r="L35" s="43"/>
      <c r="M35" s="43"/>
      <c r="N35" s="90"/>
      <c r="O35" s="43"/>
      <c r="P35" s="90"/>
      <c r="Q35" s="43"/>
      <c r="R35" s="90"/>
      <c r="S35" s="43"/>
      <c r="T35" s="90"/>
      <c r="U35" s="43"/>
      <c r="V35" s="90"/>
      <c r="W35" s="43"/>
      <c r="X35" s="108"/>
    </row>
    <row r="36" spans="1:24" ht="26.25" customHeight="1" x14ac:dyDescent="0.2">
      <c r="A36" s="152"/>
      <c r="B36" s="153"/>
      <c r="C36" s="9"/>
      <c r="D36" s="71"/>
      <c r="E36" s="65" t="s">
        <v>14</v>
      </c>
      <c r="F36" s="9"/>
      <c r="G36" s="71"/>
      <c r="H36" s="68"/>
      <c r="I36" s="50"/>
      <c r="J36" s="92"/>
      <c r="K36" s="43"/>
      <c r="L36" s="43"/>
      <c r="M36" s="43"/>
      <c r="N36" s="90"/>
      <c r="O36" s="43"/>
      <c r="P36" s="90"/>
      <c r="Q36" s="43"/>
      <c r="R36" s="90"/>
      <c r="S36" s="43"/>
      <c r="T36" s="90"/>
      <c r="U36" s="43"/>
      <c r="V36" s="90"/>
      <c r="W36" s="43"/>
      <c r="X36" s="108"/>
    </row>
    <row r="37" spans="1:24" ht="26.25" customHeight="1" x14ac:dyDescent="0.2">
      <c r="A37" s="152"/>
      <c r="B37" s="153"/>
      <c r="C37" s="9"/>
      <c r="D37" s="71"/>
      <c r="E37" s="65" t="s">
        <v>15</v>
      </c>
      <c r="F37" s="9"/>
      <c r="G37" s="75"/>
      <c r="H37" s="69"/>
      <c r="I37" s="50"/>
      <c r="J37" s="92"/>
      <c r="K37" s="43"/>
      <c r="L37" s="43"/>
      <c r="M37" s="43"/>
      <c r="N37" s="90"/>
      <c r="O37" s="43"/>
      <c r="P37" s="90"/>
      <c r="Q37" s="43"/>
      <c r="R37" s="90"/>
      <c r="S37" s="43"/>
      <c r="T37" s="90"/>
      <c r="U37" s="43"/>
      <c r="V37" s="90"/>
      <c r="W37" s="43"/>
      <c r="X37" s="108"/>
    </row>
    <row r="38" spans="1:24" ht="29.25" customHeight="1" thickBot="1" x14ac:dyDescent="0.25">
      <c r="A38" s="154"/>
      <c r="B38" s="155"/>
      <c r="C38" s="15"/>
      <c r="D38" s="76"/>
      <c r="E38" s="66" t="s">
        <v>16</v>
      </c>
      <c r="F38" s="15"/>
      <c r="G38" s="76"/>
      <c r="H38" s="70"/>
      <c r="I38" s="51"/>
      <c r="J38" s="91"/>
      <c r="K38" s="45"/>
      <c r="L38" s="45"/>
      <c r="M38" s="45"/>
      <c r="N38" s="91"/>
      <c r="O38" s="45"/>
      <c r="P38" s="91"/>
      <c r="Q38" s="45"/>
      <c r="R38" s="91"/>
      <c r="S38" s="45"/>
      <c r="T38" s="91"/>
      <c r="U38" s="45"/>
      <c r="V38" s="91"/>
      <c r="W38" s="45"/>
      <c r="X38" s="109"/>
    </row>
    <row r="39" spans="1:24" ht="29.25" customHeight="1" thickBot="1" x14ac:dyDescent="0.25">
      <c r="A39" s="156" t="s">
        <v>33</v>
      </c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</row>
    <row r="40" spans="1:24" ht="26.25" customHeight="1" thickBot="1" x14ac:dyDescent="0.25">
      <c r="A40" s="163" t="s">
        <v>62</v>
      </c>
      <c r="B40" s="111" t="s">
        <v>34</v>
      </c>
      <c r="C40" s="4">
        <f>SUM(C41:C45)</f>
        <v>0</v>
      </c>
      <c r="D40" s="85"/>
      <c r="E40" s="47"/>
      <c r="F40" s="4">
        <f>SUM(F41:F45)</f>
        <v>0</v>
      </c>
      <c r="G40" s="85"/>
      <c r="H40" s="47"/>
      <c r="I40" s="23">
        <f>C40+F40</f>
        <v>0</v>
      </c>
      <c r="J40" s="88">
        <f>SUMPRODUCT(C41:C45,D41:D45)+SUMPRODUCT(F41:F45,G41:G45)</f>
        <v>0</v>
      </c>
      <c r="K40" s="40" t="e">
        <f>I40/SUM($I$40,$I$46,$I$52,$I$58,$I$64,$I$70,$I$76)</f>
        <v>#DIV/0!</v>
      </c>
      <c r="L40" s="82" t="e">
        <f>J40/SUM($J$40,$J$46,$J$52,$J$58,$J$64,$J$70,$J$76)</f>
        <v>#DIV/0!</v>
      </c>
      <c r="M40" s="6"/>
      <c r="N40" s="99"/>
      <c r="O40" s="7"/>
      <c r="P40" s="102"/>
      <c r="Q40" s="7"/>
      <c r="R40" s="102"/>
      <c r="S40" s="7"/>
      <c r="T40" s="104"/>
      <c r="U40" s="94"/>
      <c r="V40" s="103"/>
      <c r="W40" s="93">
        <f>M40+O40+Q40+S40+U40</f>
        <v>0</v>
      </c>
      <c r="X40" s="106">
        <f>N40+P40+R40+T40+V40</f>
        <v>0</v>
      </c>
    </row>
    <row r="41" spans="1:24" ht="12.75" x14ac:dyDescent="0.2">
      <c r="A41" s="164"/>
      <c r="B41" s="112"/>
      <c r="C41" s="9"/>
      <c r="D41" s="71"/>
      <c r="E41" s="65" t="s">
        <v>12</v>
      </c>
      <c r="F41" s="9"/>
      <c r="G41" s="74"/>
      <c r="H41" s="67"/>
      <c r="I41" s="49"/>
      <c r="J41" s="89"/>
      <c r="K41" s="41"/>
      <c r="L41" s="41"/>
      <c r="M41" s="41"/>
      <c r="N41" s="89"/>
      <c r="O41" s="41"/>
      <c r="P41" s="89"/>
      <c r="Q41" s="41"/>
      <c r="R41" s="89"/>
      <c r="S41" s="41"/>
      <c r="T41" s="89"/>
      <c r="U41" s="41"/>
      <c r="V41" s="89" t="s">
        <v>60</v>
      </c>
      <c r="W41" s="41">
        <f>I40-W40</f>
        <v>0</v>
      </c>
      <c r="X41" s="107">
        <f>J40-X40</f>
        <v>0</v>
      </c>
    </row>
    <row r="42" spans="1:24" ht="12.75" x14ac:dyDescent="0.2">
      <c r="A42" s="164"/>
      <c r="B42" s="112"/>
      <c r="C42" s="9"/>
      <c r="D42" s="71"/>
      <c r="E42" s="65" t="s">
        <v>13</v>
      </c>
      <c r="F42" s="9"/>
      <c r="G42" s="71"/>
      <c r="H42" s="68"/>
      <c r="I42" s="50"/>
      <c r="J42" s="92"/>
      <c r="K42" s="43"/>
      <c r="L42" s="43"/>
      <c r="M42" s="43"/>
      <c r="N42" s="90"/>
      <c r="O42" s="43"/>
      <c r="P42" s="90"/>
      <c r="Q42" s="43"/>
      <c r="R42" s="90"/>
      <c r="S42" s="43"/>
      <c r="T42" s="90"/>
      <c r="U42" s="43"/>
      <c r="V42" s="90"/>
      <c r="W42" s="43"/>
      <c r="X42" s="108"/>
    </row>
    <row r="43" spans="1:24" ht="12.75" x14ac:dyDescent="0.2">
      <c r="A43" s="164"/>
      <c r="B43" s="112"/>
      <c r="C43" s="9"/>
      <c r="D43" s="71"/>
      <c r="E43" s="65" t="s">
        <v>14</v>
      </c>
      <c r="F43" s="9"/>
      <c r="G43" s="71"/>
      <c r="H43" s="68"/>
      <c r="I43" s="50"/>
      <c r="J43" s="92"/>
      <c r="K43" s="43"/>
      <c r="L43" s="43"/>
      <c r="M43" s="43"/>
      <c r="N43" s="90"/>
      <c r="O43" s="43"/>
      <c r="P43" s="90"/>
      <c r="Q43" s="43"/>
      <c r="R43" s="90"/>
      <c r="S43" s="43"/>
      <c r="T43" s="90"/>
      <c r="U43" s="43"/>
      <c r="V43" s="90"/>
      <c r="W43" s="43"/>
      <c r="X43" s="108"/>
    </row>
    <row r="44" spans="1:24" ht="12.75" x14ac:dyDescent="0.2">
      <c r="A44" s="164"/>
      <c r="B44" s="112"/>
      <c r="C44" s="9"/>
      <c r="D44" s="71"/>
      <c r="E44" s="65" t="s">
        <v>15</v>
      </c>
      <c r="F44" s="9"/>
      <c r="G44" s="75"/>
      <c r="H44" s="69"/>
      <c r="I44" s="50"/>
      <c r="J44" s="92"/>
      <c r="K44" s="43"/>
      <c r="L44" s="43"/>
      <c r="M44" s="43"/>
      <c r="N44" s="90"/>
      <c r="O44" s="43"/>
      <c r="P44" s="90"/>
      <c r="Q44" s="43"/>
      <c r="R44" s="90"/>
      <c r="S44" s="43"/>
      <c r="T44" s="90"/>
      <c r="U44" s="43"/>
      <c r="V44" s="90"/>
      <c r="W44" s="43"/>
      <c r="X44" s="108"/>
    </row>
    <row r="45" spans="1:24" ht="13.5" thickBot="1" x14ac:dyDescent="0.25">
      <c r="A45" s="164"/>
      <c r="B45" s="113"/>
      <c r="C45" s="15"/>
      <c r="D45" s="76"/>
      <c r="E45" s="66" t="s">
        <v>16</v>
      </c>
      <c r="F45" s="15"/>
      <c r="G45" s="76"/>
      <c r="H45" s="70"/>
      <c r="I45" s="51"/>
      <c r="J45" s="91"/>
      <c r="K45" s="45"/>
      <c r="L45" s="45"/>
      <c r="M45" s="45"/>
      <c r="N45" s="91"/>
      <c r="O45" s="45"/>
      <c r="P45" s="91"/>
      <c r="Q45" s="45"/>
      <c r="R45" s="91"/>
      <c r="S45" s="45"/>
      <c r="T45" s="91"/>
      <c r="U45" s="45"/>
      <c r="V45" s="91"/>
      <c r="W45" s="45"/>
      <c r="X45" s="109"/>
    </row>
    <row r="46" spans="1:24" ht="33.6" customHeight="1" thickBot="1" x14ac:dyDescent="0.25">
      <c r="A46" s="164"/>
      <c r="B46" s="114" t="s">
        <v>35</v>
      </c>
      <c r="C46" s="4">
        <f>SUM(C47:C51)</f>
        <v>0</v>
      </c>
      <c r="D46" s="85"/>
      <c r="E46" s="47"/>
      <c r="F46" s="4">
        <f>SUM(F47:F51)</f>
        <v>0</v>
      </c>
      <c r="G46" s="85"/>
      <c r="H46" s="47"/>
      <c r="I46" s="23">
        <f>C46+F46</f>
        <v>0</v>
      </c>
      <c r="J46" s="88">
        <f>SUMPRODUCT(C47:C51,D47:D51)+SUMPRODUCT(F47:F51,G47:G51)</f>
        <v>0</v>
      </c>
      <c r="K46" s="40" t="e">
        <f>I46/SUM($I$40,$I$46,$I$52,$I$58,$I$64,$I$70,$I$76)</f>
        <v>#DIV/0!</v>
      </c>
      <c r="L46" s="82" t="e">
        <f>J46/SUM($J$40,$J$46,$J$52,$J$58,$J$64,$J$70,$J$76)</f>
        <v>#DIV/0!</v>
      </c>
      <c r="M46" s="6"/>
      <c r="N46" s="99"/>
      <c r="O46" s="7"/>
      <c r="P46" s="102"/>
      <c r="Q46" s="7"/>
      <c r="R46" s="102"/>
      <c r="S46" s="7"/>
      <c r="T46" s="104"/>
      <c r="U46" s="94"/>
      <c r="V46" s="103"/>
      <c r="W46" s="93">
        <f>M46+O46+Q46+S46+U46</f>
        <v>0</v>
      </c>
      <c r="X46" s="106">
        <f>N46+P46+R46+T46+V46</f>
        <v>0</v>
      </c>
    </row>
    <row r="47" spans="1:24" ht="12.95" customHeight="1" x14ac:dyDescent="0.2">
      <c r="A47" s="164"/>
      <c r="B47" s="115"/>
      <c r="C47" s="9"/>
      <c r="D47" s="71"/>
      <c r="E47" s="65" t="s">
        <v>12</v>
      </c>
      <c r="F47" s="9"/>
      <c r="G47" s="74"/>
      <c r="H47" s="67"/>
      <c r="I47" s="49"/>
      <c r="J47" s="89"/>
      <c r="K47" s="41"/>
      <c r="L47" s="41"/>
      <c r="M47" s="41"/>
      <c r="N47" s="89"/>
      <c r="O47" s="41"/>
      <c r="P47" s="89"/>
      <c r="Q47" s="41"/>
      <c r="R47" s="89"/>
      <c r="S47" s="41"/>
      <c r="T47" s="89"/>
      <c r="U47" s="41"/>
      <c r="V47" s="89" t="s">
        <v>60</v>
      </c>
      <c r="W47" s="41">
        <f>I46-W46</f>
        <v>0</v>
      </c>
      <c r="X47" s="107">
        <f>J46-X46</f>
        <v>0</v>
      </c>
    </row>
    <row r="48" spans="1:24" ht="12.95" customHeight="1" x14ac:dyDescent="0.2">
      <c r="A48" s="164"/>
      <c r="B48" s="115"/>
      <c r="C48" s="9"/>
      <c r="D48" s="71"/>
      <c r="E48" s="65" t="s">
        <v>13</v>
      </c>
      <c r="F48" s="9"/>
      <c r="G48" s="71"/>
      <c r="H48" s="68"/>
      <c r="I48" s="50"/>
      <c r="J48" s="92"/>
      <c r="K48" s="43"/>
      <c r="L48" s="43"/>
      <c r="M48" s="43"/>
      <c r="N48" s="90"/>
      <c r="O48" s="43"/>
      <c r="P48" s="90"/>
      <c r="Q48" s="43"/>
      <c r="R48" s="90"/>
      <c r="S48" s="43"/>
      <c r="T48" s="90"/>
      <c r="U48" s="43"/>
      <c r="V48" s="90"/>
      <c r="W48" s="43"/>
      <c r="X48" s="108"/>
    </row>
    <row r="49" spans="1:24" ht="12.95" customHeight="1" x14ac:dyDescent="0.2">
      <c r="A49" s="164"/>
      <c r="B49" s="115"/>
      <c r="C49" s="9"/>
      <c r="D49" s="71"/>
      <c r="E49" s="65" t="s">
        <v>14</v>
      </c>
      <c r="F49" s="9"/>
      <c r="G49" s="71"/>
      <c r="H49" s="68"/>
      <c r="I49" s="50"/>
      <c r="J49" s="92"/>
      <c r="K49" s="43"/>
      <c r="L49" s="43"/>
      <c r="M49" s="43"/>
      <c r="N49" s="90"/>
      <c r="O49" s="43"/>
      <c r="P49" s="90"/>
      <c r="Q49" s="43"/>
      <c r="R49" s="90"/>
      <c r="S49" s="43"/>
      <c r="T49" s="90"/>
      <c r="U49" s="43"/>
      <c r="V49" s="90"/>
      <c r="W49" s="43"/>
      <c r="X49" s="108"/>
    </row>
    <row r="50" spans="1:24" ht="12.95" customHeight="1" x14ac:dyDescent="0.2">
      <c r="A50" s="164"/>
      <c r="B50" s="115"/>
      <c r="C50" s="9"/>
      <c r="D50" s="71"/>
      <c r="E50" s="65" t="s">
        <v>15</v>
      </c>
      <c r="F50" s="9"/>
      <c r="G50" s="75"/>
      <c r="H50" s="69"/>
      <c r="I50" s="50"/>
      <c r="J50" s="92"/>
      <c r="K50" s="43"/>
      <c r="L50" s="43"/>
      <c r="M50" s="43"/>
      <c r="N50" s="90"/>
      <c r="O50" s="43"/>
      <c r="P50" s="90"/>
      <c r="Q50" s="43"/>
      <c r="R50" s="90"/>
      <c r="S50" s="43"/>
      <c r="T50" s="90"/>
      <c r="U50" s="43"/>
      <c r="V50" s="90"/>
      <c r="W50" s="43"/>
      <c r="X50" s="108"/>
    </row>
    <row r="51" spans="1:24" ht="12.95" customHeight="1" thickBot="1" x14ac:dyDescent="0.25">
      <c r="A51" s="164"/>
      <c r="B51" s="115"/>
      <c r="C51" s="15"/>
      <c r="D51" s="76"/>
      <c r="E51" s="66" t="s">
        <v>16</v>
      </c>
      <c r="F51" s="15"/>
      <c r="G51" s="76"/>
      <c r="H51" s="70"/>
      <c r="I51" s="51"/>
      <c r="J51" s="91"/>
      <c r="K51" s="45"/>
      <c r="L51" s="45"/>
      <c r="M51" s="45"/>
      <c r="N51" s="91"/>
      <c r="O51" s="45"/>
      <c r="P51" s="91"/>
      <c r="Q51" s="45"/>
      <c r="R51" s="91"/>
      <c r="S51" s="45"/>
      <c r="T51" s="91"/>
      <c r="U51" s="45"/>
      <c r="V51" s="91"/>
      <c r="W51" s="45"/>
      <c r="X51" s="109"/>
    </row>
    <row r="52" spans="1:24" ht="26.25" customHeight="1" thickBot="1" x14ac:dyDescent="0.25">
      <c r="A52" s="164"/>
      <c r="B52" s="114" t="s">
        <v>36</v>
      </c>
      <c r="C52" s="4">
        <f>SUM(C53:C57)</f>
        <v>0</v>
      </c>
      <c r="D52" s="85"/>
      <c r="E52" s="47"/>
      <c r="F52" s="4">
        <f>SUM(F53:F57)</f>
        <v>0</v>
      </c>
      <c r="G52" s="85"/>
      <c r="H52" s="47"/>
      <c r="I52" s="23">
        <f>C52+F52</f>
        <v>0</v>
      </c>
      <c r="J52" s="88">
        <f>SUMPRODUCT(C53:C57,D53:D57)+SUMPRODUCT(F53:F57,G53:G57)</f>
        <v>0</v>
      </c>
      <c r="K52" s="40" t="e">
        <f>I52/SUM($I$40,$I$46,$I$52,$I$58,$I$64,$I$70,$I$76)</f>
        <v>#DIV/0!</v>
      </c>
      <c r="L52" s="82" t="e">
        <f>J52/SUM($J$40,$J$46,$J$52,$J$58,$J$64,$J$70,$J$76)</f>
        <v>#DIV/0!</v>
      </c>
      <c r="M52" s="6"/>
      <c r="N52" s="99"/>
      <c r="O52" s="7"/>
      <c r="P52" s="102"/>
      <c r="Q52" s="7"/>
      <c r="R52" s="102"/>
      <c r="S52" s="7"/>
      <c r="T52" s="104"/>
      <c r="U52" s="94"/>
      <c r="V52" s="103"/>
      <c r="W52" s="93">
        <f>M52+O52+Q52+S52+U52</f>
        <v>0</v>
      </c>
      <c r="X52" s="106">
        <f>N52+P52+R52+T52+V52</f>
        <v>0</v>
      </c>
    </row>
    <row r="53" spans="1:24" ht="12.95" customHeight="1" x14ac:dyDescent="0.2">
      <c r="A53" s="164"/>
      <c r="B53" s="115"/>
      <c r="C53" s="9"/>
      <c r="D53" s="71"/>
      <c r="E53" s="65" t="s">
        <v>12</v>
      </c>
      <c r="F53" s="9"/>
      <c r="G53" s="74"/>
      <c r="H53" s="67"/>
      <c r="I53" s="49"/>
      <c r="J53" s="89"/>
      <c r="K53" s="41"/>
      <c r="L53" s="41"/>
      <c r="M53" s="41"/>
      <c r="N53" s="89"/>
      <c r="O53" s="41"/>
      <c r="P53" s="89"/>
      <c r="Q53" s="41"/>
      <c r="R53" s="89"/>
      <c r="S53" s="41"/>
      <c r="T53" s="89"/>
      <c r="U53" s="41"/>
      <c r="V53" s="89" t="s">
        <v>60</v>
      </c>
      <c r="W53" s="41">
        <f>I52-W52</f>
        <v>0</v>
      </c>
      <c r="X53" s="107">
        <f>J52-X52</f>
        <v>0</v>
      </c>
    </row>
    <row r="54" spans="1:24" ht="12.95" customHeight="1" x14ac:dyDescent="0.2">
      <c r="A54" s="164"/>
      <c r="B54" s="115"/>
      <c r="C54" s="9"/>
      <c r="D54" s="71"/>
      <c r="E54" s="65" t="s">
        <v>13</v>
      </c>
      <c r="F54" s="9"/>
      <c r="G54" s="71"/>
      <c r="H54" s="68"/>
      <c r="I54" s="50"/>
      <c r="J54" s="92"/>
      <c r="K54" s="43"/>
      <c r="L54" s="43"/>
      <c r="M54" s="43"/>
      <c r="N54" s="90"/>
      <c r="O54" s="43"/>
      <c r="P54" s="90"/>
      <c r="Q54" s="43"/>
      <c r="R54" s="90"/>
      <c r="S54" s="43"/>
      <c r="T54" s="90"/>
      <c r="U54" s="43"/>
      <c r="V54" s="90"/>
      <c r="W54" s="43"/>
      <c r="X54" s="108"/>
    </row>
    <row r="55" spans="1:24" ht="12.95" customHeight="1" x14ac:dyDescent="0.2">
      <c r="A55" s="164"/>
      <c r="B55" s="115"/>
      <c r="C55" s="9"/>
      <c r="D55" s="71"/>
      <c r="E55" s="65" t="s">
        <v>14</v>
      </c>
      <c r="F55" s="9"/>
      <c r="G55" s="71"/>
      <c r="H55" s="68"/>
      <c r="I55" s="50"/>
      <c r="J55" s="92"/>
      <c r="K55" s="43"/>
      <c r="L55" s="43"/>
      <c r="M55" s="43"/>
      <c r="N55" s="90"/>
      <c r="O55" s="43"/>
      <c r="P55" s="90"/>
      <c r="Q55" s="43"/>
      <c r="R55" s="90"/>
      <c r="S55" s="43"/>
      <c r="T55" s="90"/>
      <c r="U55" s="43"/>
      <c r="V55" s="90"/>
      <c r="W55" s="43"/>
      <c r="X55" s="108"/>
    </row>
    <row r="56" spans="1:24" ht="12.95" customHeight="1" x14ac:dyDescent="0.2">
      <c r="A56" s="164"/>
      <c r="B56" s="115"/>
      <c r="C56" s="9"/>
      <c r="D56" s="71"/>
      <c r="E56" s="65" t="s">
        <v>15</v>
      </c>
      <c r="F56" s="9"/>
      <c r="G56" s="75"/>
      <c r="H56" s="69"/>
      <c r="I56" s="50"/>
      <c r="J56" s="92"/>
      <c r="K56" s="43"/>
      <c r="L56" s="43"/>
      <c r="M56" s="43"/>
      <c r="N56" s="90"/>
      <c r="O56" s="43"/>
      <c r="P56" s="90"/>
      <c r="Q56" s="43"/>
      <c r="R56" s="90"/>
      <c r="S56" s="43"/>
      <c r="T56" s="90"/>
      <c r="U56" s="43"/>
      <c r="V56" s="90"/>
      <c r="W56" s="43"/>
      <c r="X56" s="108"/>
    </row>
    <row r="57" spans="1:24" ht="12.95" customHeight="1" thickBot="1" x14ac:dyDescent="0.25">
      <c r="A57" s="164"/>
      <c r="B57" s="115"/>
      <c r="C57" s="15"/>
      <c r="D57" s="76"/>
      <c r="E57" s="66" t="s">
        <v>16</v>
      </c>
      <c r="F57" s="15"/>
      <c r="G57" s="76"/>
      <c r="H57" s="70"/>
      <c r="I57" s="51"/>
      <c r="J57" s="91"/>
      <c r="K57" s="45"/>
      <c r="L57" s="45"/>
      <c r="M57" s="45"/>
      <c r="N57" s="91"/>
      <c r="O57" s="45"/>
      <c r="P57" s="91"/>
      <c r="Q57" s="45"/>
      <c r="R57" s="91"/>
      <c r="S57" s="45"/>
      <c r="T57" s="91"/>
      <c r="U57" s="45"/>
      <c r="V57" s="91"/>
      <c r="W57" s="45"/>
      <c r="X57" s="109"/>
    </row>
    <row r="58" spans="1:24" ht="26.25" customHeight="1" thickBot="1" x14ac:dyDescent="0.25">
      <c r="A58" s="164"/>
      <c r="B58" s="116" t="s">
        <v>37</v>
      </c>
      <c r="C58" s="4">
        <f>SUM(C59:C63)</f>
        <v>0</v>
      </c>
      <c r="D58" s="85"/>
      <c r="E58" s="47"/>
      <c r="F58" s="4">
        <f>SUM(F59:F63)</f>
        <v>0</v>
      </c>
      <c r="G58" s="85"/>
      <c r="H58" s="47"/>
      <c r="I58" s="23">
        <f>C58+F58</f>
        <v>0</v>
      </c>
      <c r="J58" s="88">
        <f>SUMPRODUCT(C59:C63,D59:D63)+SUMPRODUCT(F59:F63,G59:G63)</f>
        <v>0</v>
      </c>
      <c r="K58" s="40" t="e">
        <f>I58/SUM($I$40,$I$46,$I$52,$I$58,$I$64,$I$70,$I$76)</f>
        <v>#DIV/0!</v>
      </c>
      <c r="L58" s="82" t="e">
        <f>J58/SUM($J$40,$J$46,$J$52,$J$58,$J$64,$J$70,$J$76)</f>
        <v>#DIV/0!</v>
      </c>
      <c r="M58" s="6"/>
      <c r="N58" s="99"/>
      <c r="O58" s="7"/>
      <c r="P58" s="102"/>
      <c r="Q58" s="7"/>
      <c r="R58" s="102"/>
      <c r="S58" s="7"/>
      <c r="T58" s="104"/>
      <c r="U58" s="94"/>
      <c r="V58" s="103"/>
      <c r="W58" s="93">
        <f>M58+O58+Q58+S58+U58</f>
        <v>0</v>
      </c>
      <c r="X58" s="106">
        <f>N58+P58+R58+T58+V58</f>
        <v>0</v>
      </c>
    </row>
    <row r="59" spans="1:24" ht="12.95" customHeight="1" x14ac:dyDescent="0.2">
      <c r="A59" s="164"/>
      <c r="B59" s="112"/>
      <c r="C59" s="9"/>
      <c r="D59" s="71"/>
      <c r="E59" s="65" t="s">
        <v>12</v>
      </c>
      <c r="F59" s="9"/>
      <c r="G59" s="74"/>
      <c r="H59" s="67"/>
      <c r="I59" s="49"/>
      <c r="J59" s="89"/>
      <c r="K59" s="41"/>
      <c r="L59" s="41"/>
      <c r="M59" s="41"/>
      <c r="N59" s="89"/>
      <c r="O59" s="41"/>
      <c r="P59" s="89"/>
      <c r="Q59" s="41"/>
      <c r="R59" s="89"/>
      <c r="S59" s="41"/>
      <c r="T59" s="89"/>
      <c r="U59" s="41"/>
      <c r="V59" s="89" t="s">
        <v>60</v>
      </c>
      <c r="W59" s="41">
        <f>I58-W58</f>
        <v>0</v>
      </c>
      <c r="X59" s="107">
        <f>J58-X58</f>
        <v>0</v>
      </c>
    </row>
    <row r="60" spans="1:24" ht="12.95" customHeight="1" x14ac:dyDescent="0.2">
      <c r="A60" s="164"/>
      <c r="B60" s="112"/>
      <c r="C60" s="9"/>
      <c r="D60" s="71"/>
      <c r="E60" s="65" t="s">
        <v>13</v>
      </c>
      <c r="F60" s="9"/>
      <c r="G60" s="71"/>
      <c r="H60" s="68"/>
      <c r="I60" s="50"/>
      <c r="J60" s="92"/>
      <c r="K60" s="43"/>
      <c r="L60" s="43"/>
      <c r="M60" s="43"/>
      <c r="N60" s="90"/>
      <c r="O60" s="43"/>
      <c r="P60" s="90"/>
      <c r="Q60" s="43"/>
      <c r="R60" s="90"/>
      <c r="S60" s="43"/>
      <c r="T60" s="90"/>
      <c r="U60" s="43"/>
      <c r="V60" s="90"/>
      <c r="W60" s="43"/>
      <c r="X60" s="108"/>
    </row>
    <row r="61" spans="1:24" ht="12.95" customHeight="1" x14ac:dyDescent="0.2">
      <c r="A61" s="164"/>
      <c r="B61" s="112"/>
      <c r="C61" s="9"/>
      <c r="D61" s="71"/>
      <c r="E61" s="65" t="s">
        <v>14</v>
      </c>
      <c r="F61" s="9"/>
      <c r="G61" s="71"/>
      <c r="H61" s="68"/>
      <c r="I61" s="50"/>
      <c r="J61" s="92"/>
      <c r="K61" s="43"/>
      <c r="L61" s="43"/>
      <c r="M61" s="43"/>
      <c r="N61" s="90"/>
      <c r="O61" s="43"/>
      <c r="P61" s="90"/>
      <c r="Q61" s="43"/>
      <c r="R61" s="90"/>
      <c r="S61" s="43"/>
      <c r="T61" s="90"/>
      <c r="U61" s="43"/>
      <c r="V61" s="90"/>
      <c r="W61" s="43"/>
      <c r="X61" s="108"/>
    </row>
    <row r="62" spans="1:24" ht="12.95" customHeight="1" x14ac:dyDescent="0.2">
      <c r="A62" s="164"/>
      <c r="B62" s="112"/>
      <c r="C62" s="9"/>
      <c r="D62" s="71"/>
      <c r="E62" s="65" t="s">
        <v>15</v>
      </c>
      <c r="F62" s="9"/>
      <c r="G62" s="75"/>
      <c r="H62" s="69"/>
      <c r="I62" s="50"/>
      <c r="J62" s="92"/>
      <c r="K62" s="43"/>
      <c r="L62" s="43"/>
      <c r="M62" s="43"/>
      <c r="N62" s="90"/>
      <c r="O62" s="43"/>
      <c r="P62" s="90"/>
      <c r="Q62" s="43"/>
      <c r="R62" s="90"/>
      <c r="S62" s="43"/>
      <c r="T62" s="90"/>
      <c r="U62" s="43"/>
      <c r="V62" s="90"/>
      <c r="W62" s="43"/>
      <c r="X62" s="108"/>
    </row>
    <row r="63" spans="1:24" ht="12.95" customHeight="1" thickBot="1" x14ac:dyDescent="0.25">
      <c r="A63" s="164"/>
      <c r="B63" s="112"/>
      <c r="C63" s="15"/>
      <c r="D63" s="76"/>
      <c r="E63" s="66" t="s">
        <v>16</v>
      </c>
      <c r="F63" s="15"/>
      <c r="G63" s="76"/>
      <c r="H63" s="70"/>
      <c r="I63" s="51"/>
      <c r="J63" s="91"/>
      <c r="K63" s="45"/>
      <c r="L63" s="45"/>
      <c r="M63" s="45"/>
      <c r="N63" s="91"/>
      <c r="O63" s="45"/>
      <c r="P63" s="91"/>
      <c r="Q63" s="45"/>
      <c r="R63" s="91"/>
      <c r="S63" s="45"/>
      <c r="T63" s="91"/>
      <c r="U63" s="45"/>
      <c r="V63" s="91"/>
      <c r="W63" s="45"/>
      <c r="X63" s="109"/>
    </row>
    <row r="64" spans="1:24" ht="26.25" customHeight="1" thickBot="1" x14ac:dyDescent="0.25">
      <c r="A64" s="164"/>
      <c r="B64" s="116" t="s">
        <v>38</v>
      </c>
      <c r="C64" s="4">
        <f>SUM(C65:C69)</f>
        <v>0</v>
      </c>
      <c r="D64" s="85"/>
      <c r="E64" s="47"/>
      <c r="F64" s="4">
        <f>SUM(F65:F69)</f>
        <v>0</v>
      </c>
      <c r="G64" s="85"/>
      <c r="H64" s="47"/>
      <c r="I64" s="23">
        <f>C64+F64</f>
        <v>0</v>
      </c>
      <c r="J64" s="88">
        <f>SUMPRODUCT(C65:C69,D65:D69)+SUMPRODUCT(F65:F69,G65:G69)</f>
        <v>0</v>
      </c>
      <c r="K64" s="40" t="e">
        <f>I64/SUM($I$40,$I$46,$I$52,$I$58,$I$64,$I$70,$I$76)</f>
        <v>#DIV/0!</v>
      </c>
      <c r="L64" s="82" t="e">
        <f>J64/SUM($J$40,$J$46,$J$52,$J$58,$J$64,$J$70,$J$76)</f>
        <v>#DIV/0!</v>
      </c>
      <c r="M64" s="6"/>
      <c r="N64" s="99"/>
      <c r="O64" s="7"/>
      <c r="P64" s="102"/>
      <c r="Q64" s="7"/>
      <c r="R64" s="102"/>
      <c r="S64" s="7"/>
      <c r="T64" s="104"/>
      <c r="U64" s="94"/>
      <c r="V64" s="103"/>
      <c r="W64" s="93">
        <f>M64+O64+Q64+S64+U64</f>
        <v>0</v>
      </c>
      <c r="X64" s="106">
        <f>N64+P64+R64+T64+V64</f>
        <v>0</v>
      </c>
    </row>
    <row r="65" spans="1:24" ht="12.95" customHeight="1" x14ac:dyDescent="0.2">
      <c r="A65" s="164"/>
      <c r="B65" s="112"/>
      <c r="C65" s="9"/>
      <c r="D65" s="71"/>
      <c r="E65" s="65" t="s">
        <v>12</v>
      </c>
      <c r="F65" s="9"/>
      <c r="G65" s="74"/>
      <c r="H65" s="67"/>
      <c r="I65" s="49"/>
      <c r="J65" s="89"/>
      <c r="K65" s="41"/>
      <c r="L65" s="41"/>
      <c r="M65" s="41"/>
      <c r="N65" s="89"/>
      <c r="O65" s="41"/>
      <c r="P65" s="89"/>
      <c r="Q65" s="41"/>
      <c r="R65" s="89"/>
      <c r="S65" s="41"/>
      <c r="T65" s="89"/>
      <c r="U65" s="41"/>
      <c r="V65" s="89" t="s">
        <v>60</v>
      </c>
      <c r="W65" s="41">
        <f>I64-W64</f>
        <v>0</v>
      </c>
      <c r="X65" s="107">
        <f>J64-X64</f>
        <v>0</v>
      </c>
    </row>
    <row r="66" spans="1:24" ht="12.95" customHeight="1" x14ac:dyDescent="0.2">
      <c r="A66" s="164"/>
      <c r="B66" s="112"/>
      <c r="C66" s="9"/>
      <c r="D66" s="71"/>
      <c r="E66" s="65" t="s">
        <v>13</v>
      </c>
      <c r="F66" s="9"/>
      <c r="G66" s="71"/>
      <c r="H66" s="68"/>
      <c r="I66" s="50"/>
      <c r="J66" s="92"/>
      <c r="K66" s="43"/>
      <c r="L66" s="43"/>
      <c r="M66" s="43"/>
      <c r="N66" s="90"/>
      <c r="O66" s="43"/>
      <c r="P66" s="90"/>
      <c r="Q66" s="43"/>
      <c r="R66" s="90"/>
      <c r="S66" s="43"/>
      <c r="T66" s="90"/>
      <c r="U66" s="43"/>
      <c r="V66" s="90"/>
      <c r="W66" s="43"/>
      <c r="X66" s="108"/>
    </row>
    <row r="67" spans="1:24" ht="12.95" customHeight="1" x14ac:dyDescent="0.2">
      <c r="A67" s="164"/>
      <c r="B67" s="112"/>
      <c r="C67" s="9"/>
      <c r="D67" s="71"/>
      <c r="E67" s="65" t="s">
        <v>14</v>
      </c>
      <c r="F67" s="9"/>
      <c r="G67" s="71"/>
      <c r="H67" s="68"/>
      <c r="I67" s="50"/>
      <c r="J67" s="92"/>
      <c r="K67" s="43"/>
      <c r="L67" s="43"/>
      <c r="M67" s="43"/>
      <c r="N67" s="90"/>
      <c r="O67" s="43"/>
      <c r="P67" s="90"/>
      <c r="Q67" s="43"/>
      <c r="R67" s="90"/>
      <c r="S67" s="43"/>
      <c r="T67" s="90"/>
      <c r="U67" s="43"/>
      <c r="V67" s="90"/>
      <c r="W67" s="43"/>
      <c r="X67" s="108"/>
    </row>
    <row r="68" spans="1:24" ht="12.95" customHeight="1" x14ac:dyDescent="0.2">
      <c r="A68" s="164"/>
      <c r="B68" s="112"/>
      <c r="C68" s="9"/>
      <c r="D68" s="71"/>
      <c r="E68" s="65" t="s">
        <v>15</v>
      </c>
      <c r="F68" s="9"/>
      <c r="G68" s="71"/>
      <c r="H68" s="69"/>
      <c r="I68" s="50"/>
      <c r="J68" s="92"/>
      <c r="K68" s="43"/>
      <c r="L68" s="43"/>
      <c r="M68" s="43"/>
      <c r="N68" s="90"/>
      <c r="O68" s="43"/>
      <c r="P68" s="90"/>
      <c r="Q68" s="43"/>
      <c r="R68" s="90"/>
      <c r="S68" s="43"/>
      <c r="T68" s="90"/>
      <c r="U68" s="43"/>
      <c r="V68" s="90"/>
      <c r="W68" s="43"/>
      <c r="X68" s="108"/>
    </row>
    <row r="69" spans="1:24" ht="12.95" customHeight="1" thickBot="1" x14ac:dyDescent="0.25">
      <c r="A69" s="164"/>
      <c r="B69" s="112"/>
      <c r="C69" s="15"/>
      <c r="D69" s="76"/>
      <c r="E69" s="66" t="s">
        <v>16</v>
      </c>
      <c r="F69" s="15"/>
      <c r="G69" s="76"/>
      <c r="H69" s="70"/>
      <c r="I69" s="51"/>
      <c r="J69" s="91"/>
      <c r="K69" s="45"/>
      <c r="L69" s="45"/>
      <c r="M69" s="45"/>
      <c r="N69" s="91"/>
      <c r="O69" s="45"/>
      <c r="P69" s="91"/>
      <c r="Q69" s="45"/>
      <c r="R69" s="91"/>
      <c r="S69" s="45"/>
      <c r="T69" s="91"/>
      <c r="U69" s="45"/>
      <c r="V69" s="91"/>
      <c r="W69" s="45"/>
      <c r="X69" s="109"/>
    </row>
    <row r="70" spans="1:24" ht="26.25" customHeight="1" thickBot="1" x14ac:dyDescent="0.25">
      <c r="A70" s="164"/>
      <c r="B70" s="116" t="s">
        <v>39</v>
      </c>
      <c r="C70" s="4">
        <f>SUM(C71:C75)</f>
        <v>0</v>
      </c>
      <c r="D70" s="85"/>
      <c r="E70" s="47"/>
      <c r="F70" s="4">
        <f>SUM(F71:F75)</f>
        <v>0</v>
      </c>
      <c r="G70" s="85"/>
      <c r="H70" s="47"/>
      <c r="I70" s="23">
        <f>C70+F70</f>
        <v>0</v>
      </c>
      <c r="J70" s="88">
        <f>SUMPRODUCT(C71:C75,D71:D75)+SUMPRODUCT(F71:F75,G71:G75)</f>
        <v>0</v>
      </c>
      <c r="K70" s="40" t="e">
        <f>I70/SUM($I$40,$I$46,$I$52,$I$58,$I$64,$I$70,$I$76)</f>
        <v>#DIV/0!</v>
      </c>
      <c r="L70" s="82" t="e">
        <f>J70/SUM($J$40,$J$46,$J$52,$J$58,$J$64,$J$70,$J$76)</f>
        <v>#DIV/0!</v>
      </c>
      <c r="M70" s="6"/>
      <c r="N70" s="99"/>
      <c r="O70" s="7"/>
      <c r="P70" s="102"/>
      <c r="Q70" s="7"/>
      <c r="R70" s="102"/>
      <c r="S70" s="7"/>
      <c r="T70" s="104"/>
      <c r="U70" s="94"/>
      <c r="V70" s="103"/>
      <c r="W70" s="93">
        <f>M70+O70+Q70+S70+U70</f>
        <v>0</v>
      </c>
      <c r="X70" s="106">
        <f>N70+P70+R70+T70+V70</f>
        <v>0</v>
      </c>
    </row>
    <row r="71" spans="1:24" ht="12.95" customHeight="1" x14ac:dyDescent="0.2">
      <c r="A71" s="164"/>
      <c r="B71" s="112"/>
      <c r="C71" s="9"/>
      <c r="D71" s="71"/>
      <c r="E71" s="65" t="s">
        <v>12</v>
      </c>
      <c r="F71" s="9"/>
      <c r="G71" s="74"/>
      <c r="H71" s="67"/>
      <c r="I71" s="49"/>
      <c r="J71" s="89"/>
      <c r="K71" s="41"/>
      <c r="L71" s="41"/>
      <c r="M71" s="41"/>
      <c r="N71" s="89"/>
      <c r="O71" s="41"/>
      <c r="P71" s="89"/>
      <c r="Q71" s="41"/>
      <c r="R71" s="89"/>
      <c r="S71" s="41"/>
      <c r="T71" s="89"/>
      <c r="U71" s="41"/>
      <c r="V71" s="89" t="s">
        <v>60</v>
      </c>
      <c r="W71" s="41">
        <f>I70-W70</f>
        <v>0</v>
      </c>
      <c r="X71" s="107">
        <f>J70-X70</f>
        <v>0</v>
      </c>
    </row>
    <row r="72" spans="1:24" ht="12.95" customHeight="1" x14ac:dyDescent="0.2">
      <c r="A72" s="164"/>
      <c r="B72" s="112"/>
      <c r="C72" s="9"/>
      <c r="D72" s="71"/>
      <c r="E72" s="65" t="s">
        <v>13</v>
      </c>
      <c r="F72" s="9"/>
      <c r="G72" s="71"/>
      <c r="H72" s="68"/>
      <c r="I72" s="50"/>
      <c r="J72" s="92"/>
      <c r="K72" s="43"/>
      <c r="L72" s="43"/>
      <c r="M72" s="43"/>
      <c r="N72" s="90"/>
      <c r="O72" s="43"/>
      <c r="P72" s="90"/>
      <c r="Q72" s="43"/>
      <c r="R72" s="90"/>
      <c r="S72" s="43"/>
      <c r="T72" s="90"/>
      <c r="U72" s="43"/>
      <c r="V72" s="90"/>
      <c r="W72" s="43"/>
      <c r="X72" s="108"/>
    </row>
    <row r="73" spans="1:24" ht="12.95" customHeight="1" x14ac:dyDescent="0.2">
      <c r="A73" s="164"/>
      <c r="B73" s="112"/>
      <c r="C73" s="9"/>
      <c r="D73" s="71"/>
      <c r="E73" s="65" t="s">
        <v>14</v>
      </c>
      <c r="F73" s="9"/>
      <c r="G73" s="71"/>
      <c r="H73" s="68"/>
      <c r="I73" s="50"/>
      <c r="J73" s="92"/>
      <c r="K73" s="43"/>
      <c r="L73" s="43"/>
      <c r="M73" s="43"/>
      <c r="N73" s="90"/>
      <c r="O73" s="43"/>
      <c r="P73" s="90"/>
      <c r="Q73" s="43"/>
      <c r="R73" s="90"/>
      <c r="S73" s="43"/>
      <c r="T73" s="90"/>
      <c r="U73" s="43"/>
      <c r="V73" s="90"/>
      <c r="W73" s="43"/>
      <c r="X73" s="108"/>
    </row>
    <row r="74" spans="1:24" ht="12.95" customHeight="1" x14ac:dyDescent="0.2">
      <c r="A74" s="164"/>
      <c r="B74" s="112"/>
      <c r="C74" s="9"/>
      <c r="D74" s="71"/>
      <c r="E74" s="65" t="s">
        <v>15</v>
      </c>
      <c r="F74" s="9"/>
      <c r="G74" s="75"/>
      <c r="H74" s="69"/>
      <c r="I74" s="50"/>
      <c r="J74" s="92"/>
      <c r="K74" s="43"/>
      <c r="L74" s="43"/>
      <c r="M74" s="43"/>
      <c r="N74" s="90"/>
      <c r="O74" s="43"/>
      <c r="P74" s="90"/>
      <c r="Q74" s="43"/>
      <c r="R74" s="90"/>
      <c r="S74" s="43"/>
      <c r="T74" s="90"/>
      <c r="U74" s="43"/>
      <c r="V74" s="90"/>
      <c r="W74" s="43"/>
      <c r="X74" s="108"/>
    </row>
    <row r="75" spans="1:24" ht="13.5" customHeight="1" thickBot="1" x14ac:dyDescent="0.25">
      <c r="A75" s="164"/>
      <c r="B75" s="112"/>
      <c r="C75" s="15"/>
      <c r="D75" s="76"/>
      <c r="E75" s="66" t="s">
        <v>16</v>
      </c>
      <c r="F75" s="15"/>
      <c r="G75" s="76"/>
      <c r="H75" s="70"/>
      <c r="I75" s="51"/>
      <c r="J75" s="91"/>
      <c r="K75" s="45"/>
      <c r="L75" s="45"/>
      <c r="M75" s="45"/>
      <c r="N75" s="91"/>
      <c r="O75" s="45"/>
      <c r="P75" s="91"/>
      <c r="Q75" s="45"/>
      <c r="R75" s="91"/>
      <c r="S75" s="45"/>
      <c r="T75" s="91"/>
      <c r="U75" s="45"/>
      <c r="V75" s="91"/>
      <c r="W75" s="45"/>
      <c r="X75" s="109"/>
    </row>
    <row r="76" spans="1:24" ht="26.25" customHeight="1" thickBot="1" x14ac:dyDescent="0.25">
      <c r="A76" s="164"/>
      <c r="B76" s="116" t="s">
        <v>40</v>
      </c>
      <c r="C76" s="4">
        <f>SUM(C77:C81)</f>
        <v>0</v>
      </c>
      <c r="D76" s="85"/>
      <c r="E76" s="47"/>
      <c r="F76" s="4">
        <f>SUM(F77:F81)</f>
        <v>0</v>
      </c>
      <c r="G76" s="85"/>
      <c r="H76" s="47"/>
      <c r="I76" s="23">
        <f>C76+F76</f>
        <v>0</v>
      </c>
      <c r="J76" s="88">
        <f>SUMPRODUCT(C77:C81,D77:D81)+SUMPRODUCT(F77:F81,G77:G81)</f>
        <v>0</v>
      </c>
      <c r="K76" s="40" t="e">
        <f>I76/SUM($I$40,$I$46,$I$52,$I$58,$I$64,$I$70,$I$76)</f>
        <v>#DIV/0!</v>
      </c>
      <c r="L76" s="82" t="e">
        <f>J76/SUM($J$40,$J$46,$J$52,$J$58,$J$64,$J$70,$J$76)</f>
        <v>#DIV/0!</v>
      </c>
      <c r="M76" s="6"/>
      <c r="N76" s="99"/>
      <c r="O76" s="7"/>
      <c r="P76" s="102"/>
      <c r="Q76" s="7"/>
      <c r="R76" s="102"/>
      <c r="S76" s="7"/>
      <c r="T76" s="104"/>
      <c r="U76" s="94"/>
      <c r="V76" s="103"/>
      <c r="W76" s="93">
        <f>M76+O76+Q76+S76+U76</f>
        <v>0</v>
      </c>
      <c r="X76" s="106">
        <f>N76+P76+R76+T76+V76</f>
        <v>0</v>
      </c>
    </row>
    <row r="77" spans="1:24" ht="12.95" customHeight="1" x14ac:dyDescent="0.2">
      <c r="A77" s="164"/>
      <c r="B77" s="112"/>
      <c r="C77" s="9"/>
      <c r="D77" s="71"/>
      <c r="E77" s="65" t="s">
        <v>12</v>
      </c>
      <c r="F77" s="9"/>
      <c r="G77" s="74"/>
      <c r="H77" s="67"/>
      <c r="I77" s="49"/>
      <c r="J77" s="89"/>
      <c r="K77" s="41"/>
      <c r="L77" s="41"/>
      <c r="M77" s="41"/>
      <c r="N77" s="89"/>
      <c r="O77" s="41"/>
      <c r="P77" s="89"/>
      <c r="Q77" s="41"/>
      <c r="R77" s="89"/>
      <c r="S77" s="41"/>
      <c r="T77" s="89"/>
      <c r="U77" s="41"/>
      <c r="V77" s="89" t="s">
        <v>60</v>
      </c>
      <c r="W77" s="41">
        <f>I76-W76</f>
        <v>0</v>
      </c>
      <c r="X77" s="107">
        <f>J76-X76</f>
        <v>0</v>
      </c>
    </row>
    <row r="78" spans="1:24" ht="12.95" customHeight="1" x14ac:dyDescent="0.2">
      <c r="A78" s="164"/>
      <c r="B78" s="112"/>
      <c r="C78" s="9"/>
      <c r="D78" s="71"/>
      <c r="E78" s="65" t="s">
        <v>13</v>
      </c>
      <c r="F78" s="9"/>
      <c r="G78" s="71"/>
      <c r="H78" s="68"/>
      <c r="I78" s="50"/>
      <c r="J78" s="92"/>
      <c r="K78" s="43"/>
      <c r="L78" s="43"/>
      <c r="M78" s="43"/>
      <c r="N78" s="90"/>
      <c r="O78" s="43"/>
      <c r="P78" s="90"/>
      <c r="Q78" s="43"/>
      <c r="R78" s="90"/>
      <c r="S78" s="43"/>
      <c r="T78" s="90"/>
      <c r="U78" s="43"/>
      <c r="V78" s="90"/>
      <c r="W78" s="43"/>
      <c r="X78" s="108"/>
    </row>
    <row r="79" spans="1:24" ht="12.95" customHeight="1" x14ac:dyDescent="0.2">
      <c r="A79" s="164"/>
      <c r="B79" s="112"/>
      <c r="C79" s="9"/>
      <c r="D79" s="71"/>
      <c r="E79" s="65" t="s">
        <v>14</v>
      </c>
      <c r="F79" s="9"/>
      <c r="G79" s="71"/>
      <c r="H79" s="68"/>
      <c r="I79" s="50"/>
      <c r="J79" s="92"/>
      <c r="K79" s="43"/>
      <c r="L79" s="43"/>
      <c r="M79" s="43"/>
      <c r="N79" s="90"/>
      <c r="O79" s="43"/>
      <c r="P79" s="90"/>
      <c r="Q79" s="43"/>
      <c r="R79" s="90"/>
      <c r="S79" s="43"/>
      <c r="T79" s="90"/>
      <c r="U79" s="43"/>
      <c r="V79" s="90"/>
      <c r="W79" s="43"/>
      <c r="X79" s="108"/>
    </row>
    <row r="80" spans="1:24" ht="12.95" customHeight="1" x14ac:dyDescent="0.2">
      <c r="A80" s="164"/>
      <c r="B80" s="112"/>
      <c r="C80" s="9"/>
      <c r="D80" s="71"/>
      <c r="E80" s="65" t="s">
        <v>15</v>
      </c>
      <c r="F80" s="9"/>
      <c r="G80" s="75"/>
      <c r="H80" s="69"/>
      <c r="I80" s="50"/>
      <c r="J80" s="92"/>
      <c r="K80" s="43"/>
      <c r="L80" s="43"/>
      <c r="M80" s="43"/>
      <c r="N80" s="90"/>
      <c r="O80" s="43"/>
      <c r="P80" s="90"/>
      <c r="Q80" s="43"/>
      <c r="R80" s="90"/>
      <c r="S80" s="43"/>
      <c r="T80" s="90"/>
      <c r="U80" s="43"/>
      <c r="V80" s="90"/>
      <c r="W80" s="43"/>
      <c r="X80" s="108"/>
    </row>
    <row r="81" spans="1:24" ht="13.5" customHeight="1" thickBot="1" x14ac:dyDescent="0.25">
      <c r="A81" s="165"/>
      <c r="B81" s="117"/>
      <c r="C81" s="15"/>
      <c r="D81" s="76"/>
      <c r="E81" s="66" t="s">
        <v>16</v>
      </c>
      <c r="F81" s="15"/>
      <c r="G81" s="76"/>
      <c r="H81" s="70"/>
      <c r="I81" s="51"/>
      <c r="J81" s="91"/>
      <c r="K81" s="45"/>
      <c r="L81" s="45"/>
      <c r="M81" s="45"/>
      <c r="N81" s="91"/>
      <c r="O81" s="45"/>
      <c r="P81" s="91"/>
      <c r="Q81" s="45"/>
      <c r="R81" s="91"/>
      <c r="S81" s="45"/>
      <c r="T81" s="91"/>
      <c r="U81" s="45"/>
      <c r="V81" s="91"/>
      <c r="W81" s="45"/>
      <c r="X81" s="109"/>
    </row>
    <row r="82" spans="1:24" ht="26.25" customHeight="1" thickBot="1" x14ac:dyDescent="0.25">
      <c r="A82" s="163" t="s">
        <v>63</v>
      </c>
      <c r="B82" s="111" t="s">
        <v>41</v>
      </c>
      <c r="C82" s="4">
        <f>SUM(C83:C87)</f>
        <v>0</v>
      </c>
      <c r="D82" s="85"/>
      <c r="E82" s="47"/>
      <c r="F82" s="4">
        <f>SUM(F83:F87)</f>
        <v>0</v>
      </c>
      <c r="G82" s="85"/>
      <c r="H82" s="47"/>
      <c r="I82" s="23">
        <f>C82+F82</f>
        <v>0</v>
      </c>
      <c r="J82" s="88">
        <f>SUMPRODUCT(C83:C87,D83:D87)+SUMPRODUCT(F83:F87,G83:G87)</f>
        <v>0</v>
      </c>
      <c r="K82" s="40" t="e">
        <f>I82/SUM($I$82,$I$88,$I$94,$I$100,$I$106,$I$112,$I$118)</f>
        <v>#DIV/0!</v>
      </c>
      <c r="L82" s="82" t="e">
        <f>J82/SUM($J$82,$J$88,$J$94,$J$100,$J$106,$J$112,$J$118)</f>
        <v>#DIV/0!</v>
      </c>
      <c r="M82" s="6"/>
      <c r="N82" s="99"/>
      <c r="O82" s="7"/>
      <c r="P82" s="102"/>
      <c r="Q82" s="7"/>
      <c r="R82" s="102"/>
      <c r="S82" s="7"/>
      <c r="T82" s="104"/>
      <c r="U82" s="94"/>
      <c r="V82" s="103"/>
      <c r="W82" s="93">
        <f>M82+O82+Q82+S82+U82</f>
        <v>0</v>
      </c>
      <c r="X82" s="106">
        <f>N82+P82+R82+T82+V82</f>
        <v>0</v>
      </c>
    </row>
    <row r="83" spans="1:24" ht="12.75" x14ac:dyDescent="0.2">
      <c r="A83" s="164"/>
      <c r="B83" s="112"/>
      <c r="C83" s="9"/>
      <c r="D83" s="71"/>
      <c r="E83" s="65" t="s">
        <v>12</v>
      </c>
      <c r="F83" s="9"/>
      <c r="G83" s="74"/>
      <c r="H83" s="67"/>
      <c r="I83" s="49"/>
      <c r="J83" s="89"/>
      <c r="K83" s="41"/>
      <c r="L83" s="41"/>
      <c r="M83" s="41"/>
      <c r="N83" s="89"/>
      <c r="O83" s="41"/>
      <c r="P83" s="89"/>
      <c r="Q83" s="41"/>
      <c r="R83" s="89"/>
      <c r="S83" s="41"/>
      <c r="T83" s="89"/>
      <c r="U83" s="41"/>
      <c r="V83" s="89" t="s">
        <v>60</v>
      </c>
      <c r="W83" s="41">
        <f>I82-W82</f>
        <v>0</v>
      </c>
      <c r="X83" s="107">
        <f>J82-X82</f>
        <v>0</v>
      </c>
    </row>
    <row r="84" spans="1:24" ht="12.75" x14ac:dyDescent="0.2">
      <c r="A84" s="164"/>
      <c r="B84" s="112"/>
      <c r="C84" s="9"/>
      <c r="D84" s="71"/>
      <c r="E84" s="65" t="s">
        <v>13</v>
      </c>
      <c r="F84" s="9"/>
      <c r="G84" s="71"/>
      <c r="H84" s="68"/>
      <c r="I84" s="50"/>
      <c r="J84" s="92"/>
      <c r="K84" s="43"/>
      <c r="L84" s="43"/>
      <c r="M84" s="43"/>
      <c r="N84" s="90"/>
      <c r="O84" s="43"/>
      <c r="P84" s="90"/>
      <c r="Q84" s="43"/>
      <c r="R84" s="90"/>
      <c r="S84" s="43"/>
      <c r="T84" s="90"/>
      <c r="U84" s="43"/>
      <c r="V84" s="90"/>
      <c r="W84" s="43"/>
      <c r="X84" s="108"/>
    </row>
    <row r="85" spans="1:24" ht="12.75" x14ac:dyDescent="0.2">
      <c r="A85" s="164"/>
      <c r="B85" s="112"/>
      <c r="C85" s="9"/>
      <c r="D85" s="71"/>
      <c r="E85" s="65" t="s">
        <v>14</v>
      </c>
      <c r="F85" s="9"/>
      <c r="G85" s="71"/>
      <c r="H85" s="68"/>
      <c r="I85" s="50"/>
      <c r="J85" s="92"/>
      <c r="K85" s="43"/>
      <c r="L85" s="43"/>
      <c r="M85" s="43"/>
      <c r="N85" s="90"/>
      <c r="O85" s="43"/>
      <c r="P85" s="90"/>
      <c r="Q85" s="43"/>
      <c r="R85" s="90"/>
      <c r="S85" s="43"/>
      <c r="T85" s="90"/>
      <c r="U85" s="43"/>
      <c r="V85" s="90"/>
      <c r="W85" s="43"/>
      <c r="X85" s="108"/>
    </row>
    <row r="86" spans="1:24" ht="12.75" x14ac:dyDescent="0.2">
      <c r="A86" s="164"/>
      <c r="B86" s="112"/>
      <c r="C86" s="9"/>
      <c r="D86" s="71"/>
      <c r="E86" s="65" t="s">
        <v>15</v>
      </c>
      <c r="F86" s="9"/>
      <c r="G86" s="75"/>
      <c r="H86" s="69"/>
      <c r="I86" s="50"/>
      <c r="J86" s="92"/>
      <c r="K86" s="43"/>
      <c r="L86" s="43"/>
      <c r="M86" s="43"/>
      <c r="N86" s="90"/>
      <c r="O86" s="43"/>
      <c r="P86" s="90"/>
      <c r="Q86" s="43"/>
      <c r="R86" s="90"/>
      <c r="S86" s="43"/>
      <c r="T86" s="90"/>
      <c r="U86" s="43"/>
      <c r="V86" s="90"/>
      <c r="W86" s="43"/>
      <c r="X86" s="108"/>
    </row>
    <row r="87" spans="1:24" ht="13.5" thickBot="1" x14ac:dyDescent="0.25">
      <c r="A87" s="164"/>
      <c r="B87" s="113"/>
      <c r="C87" s="15"/>
      <c r="D87" s="76"/>
      <c r="E87" s="66" t="s">
        <v>16</v>
      </c>
      <c r="F87" s="15"/>
      <c r="G87" s="76"/>
      <c r="H87" s="70"/>
      <c r="I87" s="51"/>
      <c r="J87" s="91"/>
      <c r="K87" s="45"/>
      <c r="L87" s="45"/>
      <c r="M87" s="45"/>
      <c r="N87" s="91"/>
      <c r="O87" s="45"/>
      <c r="P87" s="91"/>
      <c r="Q87" s="45"/>
      <c r="R87" s="91"/>
      <c r="S87" s="45"/>
      <c r="T87" s="91"/>
      <c r="U87" s="45"/>
      <c r="V87" s="91"/>
      <c r="W87" s="45"/>
      <c r="X87" s="109"/>
    </row>
    <row r="88" spans="1:24" ht="26.25" customHeight="1" thickBot="1" x14ac:dyDescent="0.25">
      <c r="A88" s="164"/>
      <c r="B88" s="114" t="s">
        <v>42</v>
      </c>
      <c r="C88" s="4">
        <f>SUM(C89:C93)</f>
        <v>0</v>
      </c>
      <c r="D88" s="85"/>
      <c r="E88" s="47"/>
      <c r="F88" s="4">
        <f>SUM(F89:F93)</f>
        <v>0</v>
      </c>
      <c r="G88" s="85"/>
      <c r="H88" s="47"/>
      <c r="I88" s="23">
        <f>C88+F88</f>
        <v>0</v>
      </c>
      <c r="J88" s="88">
        <f>SUMPRODUCT(C89:C93,D89:D93)+SUMPRODUCT(F89:F93,G89:G93)</f>
        <v>0</v>
      </c>
      <c r="K88" s="40" t="e">
        <f>I88/SUM($I$82,$I$88,$I$94,$I$100,$I$106,$I$112,$I$118)</f>
        <v>#DIV/0!</v>
      </c>
      <c r="L88" s="82" t="e">
        <f>J88/SUM($J$82,$J$88,$J$94,$J$100,$J$106,$J$112,$J$118)</f>
        <v>#DIV/0!</v>
      </c>
      <c r="M88" s="6"/>
      <c r="N88" s="99"/>
      <c r="O88" s="7"/>
      <c r="P88" s="102"/>
      <c r="Q88" s="7"/>
      <c r="R88" s="102"/>
      <c r="S88" s="7"/>
      <c r="T88" s="104"/>
      <c r="U88" s="94"/>
      <c r="V88" s="103"/>
      <c r="W88" s="93">
        <f>M88+O88+Q88+S88+U88</f>
        <v>0</v>
      </c>
      <c r="X88" s="106">
        <f>N88+P88+R88+T88+V88</f>
        <v>0</v>
      </c>
    </row>
    <row r="89" spans="1:24" ht="12.75" x14ac:dyDescent="0.2">
      <c r="A89" s="164"/>
      <c r="B89" s="115"/>
      <c r="C89" s="9"/>
      <c r="D89" s="71"/>
      <c r="E89" s="65" t="s">
        <v>12</v>
      </c>
      <c r="F89" s="9"/>
      <c r="G89" s="74"/>
      <c r="H89" s="67"/>
      <c r="I89" s="49"/>
      <c r="J89" s="89"/>
      <c r="K89" s="41"/>
      <c r="L89" s="41"/>
      <c r="M89" s="41"/>
      <c r="N89" s="89"/>
      <c r="O89" s="41"/>
      <c r="P89" s="89"/>
      <c r="Q89" s="41"/>
      <c r="R89" s="89"/>
      <c r="S89" s="41"/>
      <c r="T89" s="89"/>
      <c r="U89" s="41"/>
      <c r="V89" s="89" t="s">
        <v>60</v>
      </c>
      <c r="W89" s="41">
        <f>I88-W88</f>
        <v>0</v>
      </c>
      <c r="X89" s="107">
        <f>J88-X88</f>
        <v>0</v>
      </c>
    </row>
    <row r="90" spans="1:24" ht="12.75" x14ac:dyDescent="0.2">
      <c r="A90" s="164"/>
      <c r="B90" s="115"/>
      <c r="C90" s="9"/>
      <c r="D90" s="71"/>
      <c r="E90" s="65" t="s">
        <v>13</v>
      </c>
      <c r="F90" s="9"/>
      <c r="G90" s="71"/>
      <c r="H90" s="68"/>
      <c r="I90" s="50"/>
      <c r="J90" s="92"/>
      <c r="K90" s="43"/>
      <c r="L90" s="43"/>
      <c r="M90" s="43"/>
      <c r="N90" s="90"/>
      <c r="O90" s="43"/>
      <c r="P90" s="90"/>
      <c r="Q90" s="43"/>
      <c r="R90" s="90"/>
      <c r="S90" s="43"/>
      <c r="T90" s="90"/>
      <c r="U90" s="43"/>
      <c r="V90" s="90"/>
      <c r="W90" s="43"/>
      <c r="X90" s="108"/>
    </row>
    <row r="91" spans="1:24" ht="12.75" x14ac:dyDescent="0.2">
      <c r="A91" s="164"/>
      <c r="B91" s="115"/>
      <c r="C91" s="9"/>
      <c r="D91" s="71"/>
      <c r="E91" s="65" t="s">
        <v>14</v>
      </c>
      <c r="F91" s="9"/>
      <c r="G91" s="71"/>
      <c r="H91" s="68"/>
      <c r="I91" s="50"/>
      <c r="J91" s="92"/>
      <c r="K91" s="43"/>
      <c r="L91" s="43"/>
      <c r="M91" s="43"/>
      <c r="N91" s="90"/>
      <c r="O91" s="43"/>
      <c r="P91" s="90"/>
      <c r="Q91" s="43"/>
      <c r="R91" s="90"/>
      <c r="S91" s="43"/>
      <c r="T91" s="90"/>
      <c r="U91" s="43"/>
      <c r="V91" s="90"/>
      <c r="W91" s="43"/>
      <c r="X91" s="108"/>
    </row>
    <row r="92" spans="1:24" ht="12.75" x14ac:dyDescent="0.2">
      <c r="A92" s="164"/>
      <c r="B92" s="115"/>
      <c r="C92" s="9"/>
      <c r="D92" s="71"/>
      <c r="E92" s="65" t="s">
        <v>15</v>
      </c>
      <c r="F92" s="9"/>
      <c r="G92" s="75"/>
      <c r="H92" s="69"/>
      <c r="I92" s="50"/>
      <c r="J92" s="92"/>
      <c r="K92" s="43"/>
      <c r="L92" s="43"/>
      <c r="M92" s="43"/>
      <c r="N92" s="90"/>
      <c r="O92" s="43"/>
      <c r="P92" s="90"/>
      <c r="Q92" s="43"/>
      <c r="R92" s="90"/>
      <c r="S92" s="43"/>
      <c r="T92" s="90"/>
      <c r="U92" s="43"/>
      <c r="V92" s="90"/>
      <c r="W92" s="43"/>
      <c r="X92" s="108"/>
    </row>
    <row r="93" spans="1:24" ht="13.5" thickBot="1" x14ac:dyDescent="0.25">
      <c r="A93" s="164"/>
      <c r="B93" s="115"/>
      <c r="C93" s="15"/>
      <c r="D93" s="76"/>
      <c r="E93" s="66" t="s">
        <v>16</v>
      </c>
      <c r="F93" s="15"/>
      <c r="G93" s="76"/>
      <c r="H93" s="70"/>
      <c r="I93" s="51"/>
      <c r="J93" s="91"/>
      <c r="K93" s="45"/>
      <c r="L93" s="45"/>
      <c r="M93" s="45"/>
      <c r="N93" s="91"/>
      <c r="O93" s="45"/>
      <c r="P93" s="91"/>
      <c r="Q93" s="45"/>
      <c r="R93" s="91"/>
      <c r="S93" s="45"/>
      <c r="T93" s="91"/>
      <c r="U93" s="45"/>
      <c r="V93" s="91"/>
      <c r="W93" s="45"/>
      <c r="X93" s="109"/>
    </row>
    <row r="94" spans="1:24" ht="26.25" customHeight="1" thickBot="1" x14ac:dyDescent="0.25">
      <c r="A94" s="164"/>
      <c r="B94" s="114" t="s">
        <v>43</v>
      </c>
      <c r="C94" s="4">
        <f>SUM(C95:C99)</f>
        <v>0</v>
      </c>
      <c r="D94" s="85"/>
      <c r="E94" s="47"/>
      <c r="F94" s="4">
        <f>SUM(F95:F99)</f>
        <v>0</v>
      </c>
      <c r="G94" s="85"/>
      <c r="H94" s="47"/>
      <c r="I94" s="23">
        <f>C94+F94</f>
        <v>0</v>
      </c>
      <c r="J94" s="88">
        <f>SUMPRODUCT(C95:C99,D95:D99)+SUMPRODUCT(F95:F99,G95:G99)</f>
        <v>0</v>
      </c>
      <c r="K94" s="40" t="e">
        <f>I94/SUM($I$82,$I$88,$I$94,$I$100,$I$106,$I$112,$I$118)</f>
        <v>#DIV/0!</v>
      </c>
      <c r="L94" s="82" t="e">
        <f>J94/SUM($J$82,$J$88,$J$94,$J$100,$J$106,$J$112,$J$118)</f>
        <v>#DIV/0!</v>
      </c>
      <c r="M94" s="6"/>
      <c r="N94" s="99"/>
      <c r="O94" s="7"/>
      <c r="P94" s="102"/>
      <c r="Q94" s="7"/>
      <c r="R94" s="102"/>
      <c r="S94" s="7"/>
      <c r="T94" s="104"/>
      <c r="U94" s="94"/>
      <c r="V94" s="103"/>
      <c r="W94" s="93">
        <f>M94+O94+Q94+S94+U94</f>
        <v>0</v>
      </c>
      <c r="X94" s="106">
        <f>N94+P94+R94+T94+V94</f>
        <v>0</v>
      </c>
    </row>
    <row r="95" spans="1:24" ht="12.75" x14ac:dyDescent="0.2">
      <c r="A95" s="164"/>
      <c r="B95" s="115"/>
      <c r="C95" s="9"/>
      <c r="D95" s="71"/>
      <c r="E95" s="65" t="s">
        <v>12</v>
      </c>
      <c r="F95" s="9"/>
      <c r="G95" s="74"/>
      <c r="H95" s="67"/>
      <c r="I95" s="49"/>
      <c r="J95" s="89"/>
      <c r="K95" s="41"/>
      <c r="L95" s="41"/>
      <c r="M95" s="41"/>
      <c r="N95" s="89"/>
      <c r="O95" s="41"/>
      <c r="P95" s="89"/>
      <c r="Q95" s="41"/>
      <c r="R95" s="89"/>
      <c r="S95" s="41"/>
      <c r="T95" s="89"/>
      <c r="U95" s="41"/>
      <c r="V95" s="89" t="s">
        <v>60</v>
      </c>
      <c r="W95" s="41">
        <f>I94-W94</f>
        <v>0</v>
      </c>
      <c r="X95" s="107">
        <f>J94-X94</f>
        <v>0</v>
      </c>
    </row>
    <row r="96" spans="1:24" ht="12.75" x14ac:dyDescent="0.2">
      <c r="A96" s="164"/>
      <c r="B96" s="115"/>
      <c r="C96" s="9"/>
      <c r="D96" s="71"/>
      <c r="E96" s="65" t="s">
        <v>13</v>
      </c>
      <c r="F96" s="9"/>
      <c r="G96" s="71"/>
      <c r="H96" s="68"/>
      <c r="I96" s="50"/>
      <c r="J96" s="92"/>
      <c r="K96" s="43"/>
      <c r="L96" s="43"/>
      <c r="M96" s="43"/>
      <c r="N96" s="90"/>
      <c r="O96" s="43"/>
      <c r="P96" s="90"/>
      <c r="Q96" s="43"/>
      <c r="R96" s="90"/>
      <c r="S96" s="43"/>
      <c r="T96" s="90"/>
      <c r="U96" s="43"/>
      <c r="V96" s="90"/>
      <c r="W96" s="43"/>
      <c r="X96" s="108"/>
    </row>
    <row r="97" spans="1:24" ht="12.75" x14ac:dyDescent="0.2">
      <c r="A97" s="164"/>
      <c r="B97" s="115"/>
      <c r="C97" s="9"/>
      <c r="D97" s="71"/>
      <c r="E97" s="65" t="s">
        <v>14</v>
      </c>
      <c r="F97" s="9"/>
      <c r="G97" s="71"/>
      <c r="H97" s="68"/>
      <c r="I97" s="50"/>
      <c r="J97" s="92"/>
      <c r="K97" s="43"/>
      <c r="L97" s="43"/>
      <c r="M97" s="43"/>
      <c r="N97" s="90"/>
      <c r="O97" s="43"/>
      <c r="P97" s="90"/>
      <c r="Q97" s="43"/>
      <c r="R97" s="90"/>
      <c r="S97" s="43"/>
      <c r="T97" s="90"/>
      <c r="U97" s="43"/>
      <c r="V97" s="90"/>
      <c r="W97" s="43"/>
      <c r="X97" s="108"/>
    </row>
    <row r="98" spans="1:24" ht="12.75" x14ac:dyDescent="0.2">
      <c r="A98" s="164"/>
      <c r="B98" s="115"/>
      <c r="C98" s="9"/>
      <c r="D98" s="71"/>
      <c r="E98" s="65" t="s">
        <v>15</v>
      </c>
      <c r="F98" s="9"/>
      <c r="G98" s="75"/>
      <c r="H98" s="69"/>
      <c r="I98" s="50"/>
      <c r="J98" s="92"/>
      <c r="K98" s="43"/>
      <c r="L98" s="43"/>
      <c r="M98" s="43"/>
      <c r="N98" s="90"/>
      <c r="O98" s="43"/>
      <c r="P98" s="90"/>
      <c r="Q98" s="43"/>
      <c r="R98" s="90"/>
      <c r="S98" s="43"/>
      <c r="T98" s="90"/>
      <c r="U98" s="43"/>
      <c r="V98" s="90"/>
      <c r="W98" s="43"/>
      <c r="X98" s="108"/>
    </row>
    <row r="99" spans="1:24" ht="13.5" thickBot="1" x14ac:dyDescent="0.25">
      <c r="A99" s="164"/>
      <c r="B99" s="115"/>
      <c r="C99" s="15"/>
      <c r="D99" s="76"/>
      <c r="E99" s="66" t="s">
        <v>16</v>
      </c>
      <c r="F99" s="15"/>
      <c r="G99" s="76"/>
      <c r="H99" s="70"/>
      <c r="I99" s="51"/>
      <c r="J99" s="91"/>
      <c r="K99" s="45"/>
      <c r="L99" s="45"/>
      <c r="M99" s="45"/>
      <c r="N99" s="91"/>
      <c r="O99" s="45"/>
      <c r="P99" s="91"/>
      <c r="Q99" s="45"/>
      <c r="R99" s="91"/>
      <c r="S99" s="45"/>
      <c r="T99" s="91"/>
      <c r="U99" s="45"/>
      <c r="V99" s="91"/>
      <c r="W99" s="45"/>
      <c r="X99" s="109"/>
    </row>
    <row r="100" spans="1:24" ht="26.25" customHeight="1" thickBot="1" x14ac:dyDescent="0.25">
      <c r="A100" s="164"/>
      <c r="B100" s="116" t="s">
        <v>44</v>
      </c>
      <c r="C100" s="4">
        <f>SUM(C101:C105)</f>
        <v>0</v>
      </c>
      <c r="D100" s="85"/>
      <c r="E100" s="47"/>
      <c r="F100" s="4">
        <f>SUM(F101:F105)</f>
        <v>0</v>
      </c>
      <c r="G100" s="85"/>
      <c r="H100" s="47"/>
      <c r="I100" s="23">
        <f>C100+F100</f>
        <v>0</v>
      </c>
      <c r="J100" s="88">
        <f>SUMPRODUCT(C101:C105,D101:D105)+SUMPRODUCT(F101:F105,G101:G105)</f>
        <v>0</v>
      </c>
      <c r="K100" s="40" t="e">
        <f>I100/SUM($I$82,$I$88,$I$94,$I$100,$I$106,$I$112,$I$118)</f>
        <v>#DIV/0!</v>
      </c>
      <c r="L100" s="82" t="e">
        <f>J100/SUM($J$82,$J$88,$J$94,$J$100,$J$106,$J$112,$J$118)</f>
        <v>#DIV/0!</v>
      </c>
      <c r="M100" s="6"/>
      <c r="N100" s="99"/>
      <c r="O100" s="7"/>
      <c r="P100" s="102"/>
      <c r="Q100" s="7"/>
      <c r="R100" s="102"/>
      <c r="S100" s="7"/>
      <c r="T100" s="104"/>
      <c r="U100" s="94"/>
      <c r="V100" s="103"/>
      <c r="W100" s="93">
        <f>M100+O100+Q100+S100+U100</f>
        <v>0</v>
      </c>
      <c r="X100" s="106">
        <f>N100+P100+R100+T100+V100</f>
        <v>0</v>
      </c>
    </row>
    <row r="101" spans="1:24" ht="12.75" x14ac:dyDescent="0.2">
      <c r="A101" s="164"/>
      <c r="B101" s="112"/>
      <c r="C101" s="9"/>
      <c r="D101" s="71"/>
      <c r="E101" s="65" t="s">
        <v>12</v>
      </c>
      <c r="F101" s="9"/>
      <c r="G101" s="74"/>
      <c r="H101" s="67"/>
      <c r="I101" s="49"/>
      <c r="J101" s="89"/>
      <c r="K101" s="41"/>
      <c r="L101" s="41"/>
      <c r="M101" s="41"/>
      <c r="N101" s="89"/>
      <c r="O101" s="41"/>
      <c r="P101" s="89"/>
      <c r="Q101" s="41"/>
      <c r="R101" s="89"/>
      <c r="S101" s="41"/>
      <c r="T101" s="89"/>
      <c r="U101" s="41"/>
      <c r="V101" s="89" t="s">
        <v>60</v>
      </c>
      <c r="W101" s="41">
        <f>I100-W100</f>
        <v>0</v>
      </c>
      <c r="X101" s="107">
        <f>J100-X100</f>
        <v>0</v>
      </c>
    </row>
    <row r="102" spans="1:24" ht="12.75" x14ac:dyDescent="0.2">
      <c r="A102" s="164"/>
      <c r="B102" s="112"/>
      <c r="C102" s="9"/>
      <c r="D102" s="71"/>
      <c r="E102" s="65" t="s">
        <v>13</v>
      </c>
      <c r="F102" s="9"/>
      <c r="G102" s="71"/>
      <c r="H102" s="68"/>
      <c r="I102" s="50"/>
      <c r="J102" s="92"/>
      <c r="K102" s="43"/>
      <c r="L102" s="43"/>
      <c r="M102" s="43"/>
      <c r="N102" s="90"/>
      <c r="O102" s="43"/>
      <c r="P102" s="90"/>
      <c r="Q102" s="43"/>
      <c r="R102" s="90"/>
      <c r="S102" s="43"/>
      <c r="T102" s="90"/>
      <c r="U102" s="43"/>
      <c r="V102" s="90"/>
      <c r="W102" s="43"/>
      <c r="X102" s="108"/>
    </row>
    <row r="103" spans="1:24" ht="12.75" x14ac:dyDescent="0.2">
      <c r="A103" s="164"/>
      <c r="B103" s="112"/>
      <c r="C103" s="9"/>
      <c r="D103" s="71"/>
      <c r="E103" s="65" t="s">
        <v>14</v>
      </c>
      <c r="F103" s="9"/>
      <c r="G103" s="71"/>
      <c r="H103" s="68"/>
      <c r="I103" s="50"/>
      <c r="J103" s="92"/>
      <c r="K103" s="43"/>
      <c r="L103" s="43"/>
      <c r="M103" s="43"/>
      <c r="N103" s="90"/>
      <c r="O103" s="43"/>
      <c r="P103" s="90"/>
      <c r="Q103" s="43"/>
      <c r="R103" s="90"/>
      <c r="S103" s="43"/>
      <c r="T103" s="90"/>
      <c r="U103" s="43"/>
      <c r="V103" s="90"/>
      <c r="W103" s="43"/>
      <c r="X103" s="108"/>
    </row>
    <row r="104" spans="1:24" ht="12.75" x14ac:dyDescent="0.2">
      <c r="A104" s="164"/>
      <c r="B104" s="112"/>
      <c r="C104" s="9"/>
      <c r="D104" s="71"/>
      <c r="E104" s="65" t="s">
        <v>15</v>
      </c>
      <c r="F104" s="9"/>
      <c r="G104" s="75"/>
      <c r="H104" s="69"/>
      <c r="I104" s="50"/>
      <c r="J104" s="92"/>
      <c r="K104" s="43"/>
      <c r="L104" s="43"/>
      <c r="M104" s="43"/>
      <c r="N104" s="90"/>
      <c r="O104" s="43"/>
      <c r="P104" s="90"/>
      <c r="Q104" s="43"/>
      <c r="R104" s="90"/>
      <c r="S104" s="43"/>
      <c r="T104" s="90"/>
      <c r="U104" s="43"/>
      <c r="V104" s="90"/>
      <c r="W104" s="43"/>
      <c r="X104" s="108"/>
    </row>
    <row r="105" spans="1:24" ht="13.5" thickBot="1" x14ac:dyDescent="0.25">
      <c r="A105" s="164"/>
      <c r="B105" s="112"/>
      <c r="C105" s="15"/>
      <c r="D105" s="76"/>
      <c r="E105" s="66" t="s">
        <v>16</v>
      </c>
      <c r="F105" s="15"/>
      <c r="G105" s="76"/>
      <c r="H105" s="70"/>
      <c r="I105" s="51"/>
      <c r="J105" s="91"/>
      <c r="K105" s="45"/>
      <c r="L105" s="45"/>
      <c r="M105" s="45"/>
      <c r="N105" s="91"/>
      <c r="O105" s="45"/>
      <c r="P105" s="91"/>
      <c r="Q105" s="45"/>
      <c r="R105" s="91"/>
      <c r="S105" s="45"/>
      <c r="T105" s="91"/>
      <c r="U105" s="45"/>
      <c r="V105" s="91"/>
      <c r="W105" s="45"/>
      <c r="X105" s="109"/>
    </row>
    <row r="106" spans="1:24" ht="26.25" customHeight="1" thickBot="1" x14ac:dyDescent="0.25">
      <c r="A106" s="164"/>
      <c r="B106" s="116" t="s">
        <v>45</v>
      </c>
      <c r="C106" s="4">
        <f>SUM(C107:C111)</f>
        <v>0</v>
      </c>
      <c r="D106" s="85"/>
      <c r="E106" s="47"/>
      <c r="F106" s="4">
        <f>SUM(F107:F111)</f>
        <v>0</v>
      </c>
      <c r="G106" s="85"/>
      <c r="H106" s="47"/>
      <c r="I106" s="23">
        <f>C106+F106</f>
        <v>0</v>
      </c>
      <c r="J106" s="88">
        <f>SUMPRODUCT(C107:C111,D107:D111)+SUMPRODUCT(F107:F111,G107:G111)</f>
        <v>0</v>
      </c>
      <c r="K106" s="40" t="e">
        <f>I106/SUM($I$82,$I$88,$I$94,$I$100,$I$106,$I$112,$I$118)</f>
        <v>#DIV/0!</v>
      </c>
      <c r="L106" s="82" t="e">
        <f>J106/SUM($J$82,$J$88,$J$94,$J$100,$J$106,$J$112,$J$118)</f>
        <v>#DIV/0!</v>
      </c>
      <c r="M106" s="6"/>
      <c r="N106" s="99"/>
      <c r="O106" s="7"/>
      <c r="P106" s="102"/>
      <c r="Q106" s="7"/>
      <c r="R106" s="102"/>
      <c r="S106" s="7"/>
      <c r="T106" s="104"/>
      <c r="U106" s="94"/>
      <c r="V106" s="103"/>
      <c r="W106" s="93">
        <f>M106+O106+Q106+S106+U106</f>
        <v>0</v>
      </c>
      <c r="X106" s="106">
        <f>N106+P106+R106+T106+V106</f>
        <v>0</v>
      </c>
    </row>
    <row r="107" spans="1:24" ht="12.75" x14ac:dyDescent="0.2">
      <c r="A107" s="164"/>
      <c r="B107" s="112"/>
      <c r="C107" s="9"/>
      <c r="D107" s="71"/>
      <c r="E107" s="65" t="s">
        <v>12</v>
      </c>
      <c r="F107" s="9"/>
      <c r="G107" s="74"/>
      <c r="H107" s="67"/>
      <c r="I107" s="49"/>
      <c r="J107" s="89"/>
      <c r="K107" s="41"/>
      <c r="L107" s="41"/>
      <c r="M107" s="41"/>
      <c r="N107" s="89"/>
      <c r="O107" s="41"/>
      <c r="P107" s="89"/>
      <c r="Q107" s="41"/>
      <c r="R107" s="89"/>
      <c r="S107" s="41"/>
      <c r="T107" s="89"/>
      <c r="U107" s="41"/>
      <c r="V107" s="89" t="s">
        <v>60</v>
      </c>
      <c r="W107" s="41">
        <f>I106-W106</f>
        <v>0</v>
      </c>
      <c r="X107" s="107">
        <f>J106-X106</f>
        <v>0</v>
      </c>
    </row>
    <row r="108" spans="1:24" ht="12.75" x14ac:dyDescent="0.2">
      <c r="A108" s="164"/>
      <c r="B108" s="112"/>
      <c r="C108" s="9"/>
      <c r="D108" s="71"/>
      <c r="E108" s="65" t="s">
        <v>13</v>
      </c>
      <c r="F108" s="9"/>
      <c r="G108" s="71"/>
      <c r="H108" s="68"/>
      <c r="I108" s="50"/>
      <c r="J108" s="92"/>
      <c r="K108" s="43"/>
      <c r="L108" s="43"/>
      <c r="M108" s="43"/>
      <c r="N108" s="90"/>
      <c r="O108" s="43"/>
      <c r="P108" s="90"/>
      <c r="Q108" s="43"/>
      <c r="R108" s="90"/>
      <c r="S108" s="43"/>
      <c r="T108" s="90"/>
      <c r="U108" s="43"/>
      <c r="V108" s="90"/>
      <c r="W108" s="43"/>
      <c r="X108" s="108"/>
    </row>
    <row r="109" spans="1:24" ht="12.75" x14ac:dyDescent="0.2">
      <c r="A109" s="164"/>
      <c r="B109" s="112"/>
      <c r="C109" s="9"/>
      <c r="D109" s="71"/>
      <c r="E109" s="65" t="s">
        <v>14</v>
      </c>
      <c r="F109" s="9"/>
      <c r="G109" s="71"/>
      <c r="H109" s="68"/>
      <c r="I109" s="50"/>
      <c r="J109" s="92"/>
      <c r="K109" s="43"/>
      <c r="L109" s="43"/>
      <c r="M109" s="43"/>
      <c r="N109" s="90"/>
      <c r="O109" s="43"/>
      <c r="P109" s="90"/>
      <c r="Q109" s="43"/>
      <c r="R109" s="90"/>
      <c r="S109" s="43"/>
      <c r="T109" s="90"/>
      <c r="U109" s="43"/>
      <c r="V109" s="90"/>
      <c r="W109" s="43"/>
      <c r="X109" s="108"/>
    </row>
    <row r="110" spans="1:24" ht="12.75" x14ac:dyDescent="0.2">
      <c r="A110" s="164"/>
      <c r="B110" s="112"/>
      <c r="C110" s="9"/>
      <c r="D110" s="71"/>
      <c r="E110" s="65" t="s">
        <v>15</v>
      </c>
      <c r="F110" s="9"/>
      <c r="G110" s="75"/>
      <c r="H110" s="69"/>
      <c r="I110" s="50"/>
      <c r="J110" s="92"/>
      <c r="K110" s="43"/>
      <c r="L110" s="43"/>
      <c r="M110" s="43"/>
      <c r="N110" s="90"/>
      <c r="O110" s="43"/>
      <c r="P110" s="90"/>
      <c r="Q110" s="43"/>
      <c r="R110" s="90"/>
      <c r="S110" s="43"/>
      <c r="T110" s="90"/>
      <c r="U110" s="43"/>
      <c r="V110" s="90"/>
      <c r="W110" s="43"/>
      <c r="X110" s="108"/>
    </row>
    <row r="111" spans="1:24" ht="13.5" thickBot="1" x14ac:dyDescent="0.25">
      <c r="A111" s="164"/>
      <c r="B111" s="112"/>
      <c r="C111" s="15"/>
      <c r="D111" s="76"/>
      <c r="E111" s="66" t="s">
        <v>16</v>
      </c>
      <c r="F111" s="15"/>
      <c r="G111" s="76"/>
      <c r="H111" s="70"/>
      <c r="I111" s="51"/>
      <c r="J111" s="91"/>
      <c r="K111" s="45"/>
      <c r="L111" s="45"/>
      <c r="M111" s="45"/>
      <c r="N111" s="91"/>
      <c r="O111" s="45"/>
      <c r="P111" s="91"/>
      <c r="Q111" s="45"/>
      <c r="R111" s="91"/>
      <c r="S111" s="45"/>
      <c r="T111" s="91"/>
      <c r="U111" s="45"/>
      <c r="V111" s="91"/>
      <c r="W111" s="45"/>
      <c r="X111" s="109"/>
    </row>
    <row r="112" spans="1:24" ht="26.25" customHeight="1" thickBot="1" x14ac:dyDescent="0.25">
      <c r="A112" s="164"/>
      <c r="B112" s="116" t="s">
        <v>46</v>
      </c>
      <c r="C112" s="4">
        <f>SUM(C113:C117)</f>
        <v>0</v>
      </c>
      <c r="D112" s="85"/>
      <c r="E112" s="47"/>
      <c r="F112" s="4">
        <f>SUM(F113:F117)</f>
        <v>0</v>
      </c>
      <c r="G112" s="85"/>
      <c r="H112" s="47"/>
      <c r="I112" s="23">
        <f>C112+F112</f>
        <v>0</v>
      </c>
      <c r="J112" s="88">
        <f>SUMPRODUCT(C113:C117,D113:D117)+SUMPRODUCT(F113:F117,G113:G117)</f>
        <v>0</v>
      </c>
      <c r="K112" s="40" t="e">
        <f>I112/SUM($I$82,$I$88,$I$94,$I$100,$I$106,$I$112,$I$118)</f>
        <v>#DIV/0!</v>
      </c>
      <c r="L112" s="82" t="e">
        <f>J112/SUM($J$82,$J$88,$J$94,$J$100,$J$106,$J$112,$J$118)</f>
        <v>#DIV/0!</v>
      </c>
      <c r="M112" s="6"/>
      <c r="N112" s="99"/>
      <c r="O112" s="7"/>
      <c r="P112" s="102"/>
      <c r="Q112" s="7"/>
      <c r="R112" s="102"/>
      <c r="S112" s="7"/>
      <c r="T112" s="104"/>
      <c r="U112" s="94"/>
      <c r="V112" s="103"/>
      <c r="W112" s="93">
        <f>M112+O112+Q112+S112+U112</f>
        <v>0</v>
      </c>
      <c r="X112" s="106">
        <f>N112+P112+R112+T112+V112</f>
        <v>0</v>
      </c>
    </row>
    <row r="113" spans="1:24" ht="12.75" x14ac:dyDescent="0.2">
      <c r="A113" s="164"/>
      <c r="B113" s="112"/>
      <c r="C113" s="9"/>
      <c r="D113" s="71"/>
      <c r="E113" s="65" t="s">
        <v>12</v>
      </c>
      <c r="F113" s="9"/>
      <c r="G113" s="74"/>
      <c r="H113" s="67"/>
      <c r="I113" s="49"/>
      <c r="J113" s="89"/>
      <c r="K113" s="41"/>
      <c r="L113" s="41"/>
      <c r="M113" s="41"/>
      <c r="N113" s="89"/>
      <c r="O113" s="41"/>
      <c r="P113" s="89"/>
      <c r="Q113" s="41"/>
      <c r="R113" s="89"/>
      <c r="S113" s="41"/>
      <c r="T113" s="89"/>
      <c r="U113" s="41"/>
      <c r="V113" s="89" t="s">
        <v>60</v>
      </c>
      <c r="W113" s="41">
        <f>I112-W112</f>
        <v>0</v>
      </c>
      <c r="X113" s="107">
        <f>J112-X112</f>
        <v>0</v>
      </c>
    </row>
    <row r="114" spans="1:24" ht="12.75" x14ac:dyDescent="0.2">
      <c r="A114" s="164"/>
      <c r="B114" s="112"/>
      <c r="C114" s="9"/>
      <c r="D114" s="71"/>
      <c r="E114" s="65" t="s">
        <v>13</v>
      </c>
      <c r="F114" s="9"/>
      <c r="G114" s="71"/>
      <c r="H114" s="68"/>
      <c r="I114" s="50"/>
      <c r="J114" s="92"/>
      <c r="K114" s="43"/>
      <c r="L114" s="43"/>
      <c r="M114" s="43"/>
      <c r="N114" s="90"/>
      <c r="O114" s="43"/>
      <c r="P114" s="90"/>
      <c r="Q114" s="43"/>
      <c r="R114" s="90"/>
      <c r="S114" s="43"/>
      <c r="T114" s="90"/>
      <c r="U114" s="43"/>
      <c r="V114" s="90"/>
      <c r="W114" s="43"/>
      <c r="X114" s="108"/>
    </row>
    <row r="115" spans="1:24" ht="12.75" x14ac:dyDescent="0.2">
      <c r="A115" s="164"/>
      <c r="B115" s="112"/>
      <c r="C115" s="9"/>
      <c r="D115" s="71"/>
      <c r="E115" s="65" t="s">
        <v>14</v>
      </c>
      <c r="F115" s="9"/>
      <c r="G115" s="71"/>
      <c r="H115" s="68"/>
      <c r="I115" s="50"/>
      <c r="J115" s="92"/>
      <c r="K115" s="43"/>
      <c r="L115" s="43"/>
      <c r="M115" s="43"/>
      <c r="N115" s="90"/>
      <c r="O115" s="43"/>
      <c r="P115" s="90"/>
      <c r="Q115" s="43"/>
      <c r="R115" s="90"/>
      <c r="S115" s="43"/>
      <c r="T115" s="90"/>
      <c r="U115" s="43"/>
      <c r="V115" s="90"/>
      <c r="W115" s="43"/>
      <c r="X115" s="108"/>
    </row>
    <row r="116" spans="1:24" ht="12.75" x14ac:dyDescent="0.2">
      <c r="A116" s="164"/>
      <c r="B116" s="112"/>
      <c r="C116" s="9"/>
      <c r="D116" s="71"/>
      <c r="E116" s="65" t="s">
        <v>15</v>
      </c>
      <c r="F116" s="9"/>
      <c r="G116" s="75"/>
      <c r="H116" s="69"/>
      <c r="I116" s="50"/>
      <c r="J116" s="92"/>
      <c r="K116" s="43"/>
      <c r="L116" s="43"/>
      <c r="M116" s="43"/>
      <c r="N116" s="90"/>
      <c r="O116" s="43"/>
      <c r="P116" s="90"/>
      <c r="Q116" s="43"/>
      <c r="R116" s="90"/>
      <c r="S116" s="43"/>
      <c r="T116" s="90"/>
      <c r="U116" s="43"/>
      <c r="V116" s="90"/>
      <c r="W116" s="43"/>
      <c r="X116" s="108"/>
    </row>
    <row r="117" spans="1:24" ht="13.5" thickBot="1" x14ac:dyDescent="0.25">
      <c r="A117" s="164"/>
      <c r="B117" s="112"/>
      <c r="C117" s="15"/>
      <c r="D117" s="76"/>
      <c r="E117" s="66" t="s">
        <v>16</v>
      </c>
      <c r="F117" s="15"/>
      <c r="G117" s="76"/>
      <c r="H117" s="70"/>
      <c r="I117" s="51"/>
      <c r="J117" s="91"/>
      <c r="K117" s="45"/>
      <c r="L117" s="45"/>
      <c r="M117" s="45"/>
      <c r="N117" s="91"/>
      <c r="O117" s="45"/>
      <c r="P117" s="91"/>
      <c r="Q117" s="45"/>
      <c r="R117" s="91"/>
      <c r="S117" s="45"/>
      <c r="T117" s="91"/>
      <c r="U117" s="45"/>
      <c r="V117" s="91"/>
      <c r="W117" s="45"/>
      <c r="X117" s="109"/>
    </row>
    <row r="118" spans="1:24" ht="26.25" customHeight="1" thickBot="1" x14ac:dyDescent="0.25">
      <c r="A118" s="164"/>
      <c r="B118" s="116" t="s">
        <v>47</v>
      </c>
      <c r="C118" s="4">
        <f>SUM(C119:C123)</f>
        <v>0</v>
      </c>
      <c r="D118" s="85"/>
      <c r="E118" s="47"/>
      <c r="F118" s="4">
        <f>SUM(F119:F123)</f>
        <v>0</v>
      </c>
      <c r="G118" s="85"/>
      <c r="H118" s="47"/>
      <c r="I118" s="23">
        <f>C118+F118</f>
        <v>0</v>
      </c>
      <c r="J118" s="88">
        <f>SUMPRODUCT(C119:C123,D119:D123)+SUMPRODUCT(F119:F123,G119:G123)</f>
        <v>0</v>
      </c>
      <c r="K118" s="40" t="e">
        <f>I118/SUM($I$82,$I$88,$I$94,$I$100,$I$106,$I$112,$I$118)</f>
        <v>#DIV/0!</v>
      </c>
      <c r="L118" s="82" t="e">
        <f>J118/SUM($J$82,$J$88,$J$94,$J$100,$J$106,$J$112,$J$118)</f>
        <v>#DIV/0!</v>
      </c>
      <c r="M118" s="6"/>
      <c r="N118" s="99"/>
      <c r="O118" s="7"/>
      <c r="P118" s="102"/>
      <c r="Q118" s="7"/>
      <c r="R118" s="102"/>
      <c r="S118" s="7"/>
      <c r="T118" s="104"/>
      <c r="U118" s="94"/>
      <c r="V118" s="103"/>
      <c r="W118" s="93">
        <f>M118+O118+Q118+S118+U118</f>
        <v>0</v>
      </c>
      <c r="X118" s="106">
        <f>N118+P118+R118+T118+V118</f>
        <v>0</v>
      </c>
    </row>
    <row r="119" spans="1:24" ht="12.75" x14ac:dyDescent="0.2">
      <c r="A119" s="164"/>
      <c r="B119" s="112"/>
      <c r="C119" s="9"/>
      <c r="D119" s="71"/>
      <c r="E119" s="65" t="s">
        <v>12</v>
      </c>
      <c r="F119" s="9"/>
      <c r="G119" s="74"/>
      <c r="H119" s="67"/>
      <c r="I119" s="49"/>
      <c r="J119" s="89"/>
      <c r="K119" s="41"/>
      <c r="L119" s="41"/>
      <c r="M119" s="41"/>
      <c r="N119" s="89"/>
      <c r="O119" s="41"/>
      <c r="P119" s="89"/>
      <c r="Q119" s="41"/>
      <c r="R119" s="89"/>
      <c r="S119" s="41"/>
      <c r="T119" s="89"/>
      <c r="U119" s="41"/>
      <c r="V119" s="89" t="s">
        <v>60</v>
      </c>
      <c r="W119" s="41">
        <f>I118-W118</f>
        <v>0</v>
      </c>
      <c r="X119" s="107">
        <f>J118-X118</f>
        <v>0</v>
      </c>
    </row>
    <row r="120" spans="1:24" ht="12.75" x14ac:dyDescent="0.2">
      <c r="A120" s="164"/>
      <c r="B120" s="112"/>
      <c r="C120" s="9"/>
      <c r="D120" s="71"/>
      <c r="E120" s="65" t="s">
        <v>13</v>
      </c>
      <c r="F120" s="9"/>
      <c r="G120" s="71"/>
      <c r="H120" s="68"/>
      <c r="I120" s="50"/>
      <c r="J120" s="92"/>
      <c r="K120" s="43"/>
      <c r="L120" s="43"/>
      <c r="M120" s="43"/>
      <c r="N120" s="90"/>
      <c r="O120" s="43"/>
      <c r="P120" s="90"/>
      <c r="Q120" s="43"/>
      <c r="R120" s="90"/>
      <c r="S120" s="43"/>
      <c r="T120" s="90"/>
      <c r="U120" s="43"/>
      <c r="V120" s="90"/>
      <c r="W120" s="43"/>
      <c r="X120" s="108"/>
    </row>
    <row r="121" spans="1:24" ht="12.75" x14ac:dyDescent="0.2">
      <c r="A121" s="164"/>
      <c r="B121" s="112"/>
      <c r="C121" s="9"/>
      <c r="D121" s="71"/>
      <c r="E121" s="65" t="s">
        <v>14</v>
      </c>
      <c r="F121" s="9"/>
      <c r="G121" s="71"/>
      <c r="H121" s="68"/>
      <c r="I121" s="50"/>
      <c r="J121" s="92"/>
      <c r="K121" s="43"/>
      <c r="L121" s="43"/>
      <c r="M121" s="43"/>
      <c r="N121" s="90"/>
      <c r="O121" s="43"/>
      <c r="P121" s="90"/>
      <c r="Q121" s="43"/>
      <c r="R121" s="90"/>
      <c r="S121" s="43"/>
      <c r="T121" s="90"/>
      <c r="U121" s="43"/>
      <c r="V121" s="90"/>
      <c r="W121" s="43"/>
      <c r="X121" s="108"/>
    </row>
    <row r="122" spans="1:24" ht="12.75" x14ac:dyDescent="0.2">
      <c r="A122" s="164"/>
      <c r="B122" s="112"/>
      <c r="C122" s="9"/>
      <c r="D122" s="71"/>
      <c r="E122" s="65" t="s">
        <v>15</v>
      </c>
      <c r="F122" s="9"/>
      <c r="G122" s="75"/>
      <c r="H122" s="69"/>
      <c r="I122" s="50"/>
      <c r="J122" s="92"/>
      <c r="K122" s="43"/>
      <c r="L122" s="43"/>
      <c r="M122" s="43"/>
      <c r="N122" s="90"/>
      <c r="O122" s="43"/>
      <c r="P122" s="90"/>
      <c r="Q122" s="43"/>
      <c r="R122" s="90"/>
      <c r="S122" s="43"/>
      <c r="T122" s="90"/>
      <c r="U122" s="43"/>
      <c r="V122" s="90"/>
      <c r="W122" s="43"/>
      <c r="X122" s="108"/>
    </row>
    <row r="123" spans="1:24" ht="13.5" thickBot="1" x14ac:dyDescent="0.25">
      <c r="A123" s="164"/>
      <c r="B123" s="117"/>
      <c r="C123" s="15"/>
      <c r="D123" s="76"/>
      <c r="E123" s="66" t="s">
        <v>16</v>
      </c>
      <c r="F123" s="15"/>
      <c r="G123" s="76"/>
      <c r="H123" s="70"/>
      <c r="I123" s="51"/>
      <c r="J123" s="91"/>
      <c r="K123" s="45"/>
      <c r="L123" s="45"/>
      <c r="M123" s="45"/>
      <c r="N123" s="91"/>
      <c r="O123" s="45"/>
      <c r="P123" s="91"/>
      <c r="Q123" s="45"/>
      <c r="R123" s="91"/>
      <c r="S123" s="45"/>
      <c r="T123" s="91"/>
      <c r="U123" s="45"/>
      <c r="V123" s="91"/>
      <c r="W123" s="45"/>
      <c r="X123" s="109"/>
    </row>
    <row r="124" spans="1:24" ht="26.25" customHeight="1" thickBot="1" x14ac:dyDescent="0.25">
      <c r="A124" s="163" t="s">
        <v>64</v>
      </c>
      <c r="B124" s="111" t="s">
        <v>48</v>
      </c>
      <c r="C124" s="4">
        <f>SUM(C125:C129)</f>
        <v>0</v>
      </c>
      <c r="D124" s="85"/>
      <c r="E124" s="47"/>
      <c r="F124" s="4">
        <f>SUM(F125:F129)</f>
        <v>0</v>
      </c>
      <c r="G124" s="85"/>
      <c r="H124" s="47"/>
      <c r="I124" s="23">
        <f>C124+F124</f>
        <v>0</v>
      </c>
      <c r="J124" s="88">
        <f>SUMPRODUCT(C125:C129,D125:D129)+SUMPRODUCT(F125:F129,G125:G129)</f>
        <v>0</v>
      </c>
      <c r="K124" s="40" t="e">
        <f>I124/SUM($I$124,$I$130,$I$136,$I$142,$I$148,$I$154,$I$160)</f>
        <v>#DIV/0!</v>
      </c>
      <c r="L124" s="82" t="e">
        <f>J124/SUM($J$124,$J$130,$J$136,$J$142,$J$148,$J$154,$J$160)</f>
        <v>#DIV/0!</v>
      </c>
      <c r="M124" s="6"/>
      <c r="N124" s="99"/>
      <c r="O124" s="7"/>
      <c r="P124" s="102"/>
      <c r="Q124" s="7"/>
      <c r="R124" s="102"/>
      <c r="S124" s="7"/>
      <c r="T124" s="104"/>
      <c r="U124" s="94"/>
      <c r="V124" s="103"/>
      <c r="W124" s="93">
        <f>M124+O124+Q124+S124+U124</f>
        <v>0</v>
      </c>
      <c r="X124" s="106">
        <f>N124+P124+R124+T124+V124</f>
        <v>0</v>
      </c>
    </row>
    <row r="125" spans="1:24" ht="12.75" x14ac:dyDescent="0.2">
      <c r="A125" s="164"/>
      <c r="B125" s="112"/>
      <c r="C125" s="9"/>
      <c r="D125" s="71"/>
      <c r="E125" s="65" t="s">
        <v>12</v>
      </c>
      <c r="F125" s="9"/>
      <c r="G125" s="74"/>
      <c r="H125" s="67"/>
      <c r="I125" s="49"/>
      <c r="J125" s="89"/>
      <c r="K125" s="41"/>
      <c r="L125" s="41"/>
      <c r="M125" s="41"/>
      <c r="N125" s="89"/>
      <c r="O125" s="41"/>
      <c r="P125" s="89"/>
      <c r="Q125" s="41"/>
      <c r="R125" s="89"/>
      <c r="S125" s="41"/>
      <c r="T125" s="89"/>
      <c r="U125" s="41"/>
      <c r="V125" s="89" t="s">
        <v>60</v>
      </c>
      <c r="W125" s="41">
        <f>I124-W124</f>
        <v>0</v>
      </c>
      <c r="X125" s="107">
        <f>J124-X124</f>
        <v>0</v>
      </c>
    </row>
    <row r="126" spans="1:24" ht="12.75" x14ac:dyDescent="0.2">
      <c r="A126" s="164"/>
      <c r="B126" s="112"/>
      <c r="C126" s="9"/>
      <c r="D126" s="71"/>
      <c r="E126" s="65" t="s">
        <v>13</v>
      </c>
      <c r="F126" s="9"/>
      <c r="G126" s="71"/>
      <c r="H126" s="68"/>
      <c r="I126" s="50"/>
      <c r="J126" s="92"/>
      <c r="K126" s="43"/>
      <c r="L126" s="43"/>
      <c r="M126" s="43"/>
      <c r="N126" s="90"/>
      <c r="O126" s="43"/>
      <c r="P126" s="90"/>
      <c r="Q126" s="43"/>
      <c r="R126" s="90"/>
      <c r="S126" s="43"/>
      <c r="T126" s="90"/>
      <c r="U126" s="43"/>
      <c r="V126" s="90"/>
      <c r="W126" s="43"/>
      <c r="X126" s="108"/>
    </row>
    <row r="127" spans="1:24" ht="12.75" x14ac:dyDescent="0.2">
      <c r="A127" s="164"/>
      <c r="B127" s="112"/>
      <c r="C127" s="9"/>
      <c r="D127" s="71"/>
      <c r="E127" s="65" t="s">
        <v>14</v>
      </c>
      <c r="F127" s="9"/>
      <c r="G127" s="71"/>
      <c r="H127" s="68"/>
      <c r="I127" s="50"/>
      <c r="J127" s="92"/>
      <c r="K127" s="43"/>
      <c r="L127" s="43"/>
      <c r="M127" s="43"/>
      <c r="N127" s="90"/>
      <c r="O127" s="43"/>
      <c r="P127" s="90"/>
      <c r="Q127" s="43"/>
      <c r="R127" s="90"/>
      <c r="S127" s="43"/>
      <c r="T127" s="90"/>
      <c r="U127" s="43"/>
      <c r="V127" s="90"/>
      <c r="W127" s="43"/>
      <c r="X127" s="108"/>
    </row>
    <row r="128" spans="1:24" ht="12.75" x14ac:dyDescent="0.2">
      <c r="A128" s="164"/>
      <c r="B128" s="112"/>
      <c r="C128" s="9"/>
      <c r="D128" s="71"/>
      <c r="E128" s="65" t="s">
        <v>15</v>
      </c>
      <c r="F128" s="9"/>
      <c r="G128" s="75"/>
      <c r="H128" s="69"/>
      <c r="I128" s="50"/>
      <c r="J128" s="92"/>
      <c r="K128" s="43"/>
      <c r="L128" s="43"/>
      <c r="M128" s="43"/>
      <c r="N128" s="90"/>
      <c r="O128" s="43"/>
      <c r="P128" s="90"/>
      <c r="Q128" s="43"/>
      <c r="R128" s="90"/>
      <c r="S128" s="43"/>
      <c r="T128" s="90"/>
      <c r="U128" s="43"/>
      <c r="V128" s="90"/>
      <c r="W128" s="43"/>
      <c r="X128" s="108"/>
    </row>
    <row r="129" spans="1:24" ht="13.5" thickBot="1" x14ac:dyDescent="0.25">
      <c r="A129" s="164"/>
      <c r="B129" s="113"/>
      <c r="C129" s="15"/>
      <c r="D129" s="76"/>
      <c r="E129" s="66" t="s">
        <v>16</v>
      </c>
      <c r="F129" s="15"/>
      <c r="G129" s="76"/>
      <c r="H129" s="70"/>
      <c r="I129" s="51"/>
      <c r="J129" s="91"/>
      <c r="K129" s="45"/>
      <c r="L129" s="45"/>
      <c r="M129" s="45"/>
      <c r="N129" s="91"/>
      <c r="O129" s="45"/>
      <c r="P129" s="91"/>
      <c r="Q129" s="45"/>
      <c r="R129" s="91"/>
      <c r="S129" s="45"/>
      <c r="T129" s="91"/>
      <c r="U129" s="45"/>
      <c r="V129" s="91"/>
      <c r="W129" s="45"/>
      <c r="X129" s="109"/>
    </row>
    <row r="130" spans="1:24" ht="26.25" customHeight="1" thickBot="1" x14ac:dyDescent="0.25">
      <c r="A130" s="164"/>
      <c r="B130" s="114" t="s">
        <v>49</v>
      </c>
      <c r="C130" s="4">
        <f>SUM(C131:C135)</f>
        <v>0</v>
      </c>
      <c r="D130" s="85"/>
      <c r="E130" s="47"/>
      <c r="F130" s="4">
        <f>SUM(F131:F135)</f>
        <v>0</v>
      </c>
      <c r="G130" s="85"/>
      <c r="H130" s="47"/>
      <c r="I130" s="23">
        <f>C130+F130</f>
        <v>0</v>
      </c>
      <c r="J130" s="88">
        <f>SUMPRODUCT(C131:C135,D131:D135)+SUMPRODUCT(F131:F135,G131:G135)</f>
        <v>0</v>
      </c>
      <c r="K130" s="40" t="e">
        <f>I130/SUM($I$124,$I$130,$I$136,$I$142,$I$148,$I$154,$I$160)</f>
        <v>#DIV/0!</v>
      </c>
      <c r="L130" s="82" t="e">
        <f>J130/SUM($J$124,$J$130,$J$136,$J$142,$J$148,$J$154,$J$160)</f>
        <v>#DIV/0!</v>
      </c>
      <c r="M130" s="6"/>
      <c r="N130" s="99"/>
      <c r="O130" s="7"/>
      <c r="P130" s="102"/>
      <c r="Q130" s="7"/>
      <c r="R130" s="102"/>
      <c r="S130" s="7"/>
      <c r="T130" s="104"/>
      <c r="U130" s="94"/>
      <c r="V130" s="103"/>
      <c r="W130" s="93">
        <f>M130+O130+Q130+S130+U130</f>
        <v>0</v>
      </c>
      <c r="X130" s="106">
        <f>N130+P130+R130+T130+V130</f>
        <v>0</v>
      </c>
    </row>
    <row r="131" spans="1:24" ht="12.75" x14ac:dyDescent="0.2">
      <c r="A131" s="164"/>
      <c r="B131" s="115"/>
      <c r="C131" s="9"/>
      <c r="D131" s="71"/>
      <c r="E131" s="65" t="s">
        <v>12</v>
      </c>
      <c r="F131" s="9"/>
      <c r="G131" s="74"/>
      <c r="H131" s="67"/>
      <c r="I131" s="49"/>
      <c r="J131" s="89"/>
      <c r="K131" s="41"/>
      <c r="L131" s="41"/>
      <c r="M131" s="41"/>
      <c r="N131" s="89"/>
      <c r="O131" s="41"/>
      <c r="P131" s="89"/>
      <c r="Q131" s="41"/>
      <c r="R131" s="89"/>
      <c r="S131" s="41"/>
      <c r="T131" s="89"/>
      <c r="U131" s="41"/>
      <c r="V131" s="89" t="s">
        <v>60</v>
      </c>
      <c r="W131" s="41">
        <f>I130-W130</f>
        <v>0</v>
      </c>
      <c r="X131" s="107">
        <f>J130-X130</f>
        <v>0</v>
      </c>
    </row>
    <row r="132" spans="1:24" ht="12.75" x14ac:dyDescent="0.2">
      <c r="A132" s="164"/>
      <c r="B132" s="115"/>
      <c r="C132" s="9"/>
      <c r="D132" s="71"/>
      <c r="E132" s="65" t="s">
        <v>13</v>
      </c>
      <c r="F132" s="9"/>
      <c r="G132" s="71"/>
      <c r="H132" s="68"/>
      <c r="I132" s="50"/>
      <c r="J132" s="92"/>
      <c r="K132" s="43"/>
      <c r="L132" s="43"/>
      <c r="M132" s="43"/>
      <c r="N132" s="90"/>
      <c r="O132" s="43"/>
      <c r="P132" s="90"/>
      <c r="Q132" s="43"/>
      <c r="R132" s="90"/>
      <c r="S132" s="43"/>
      <c r="T132" s="90"/>
      <c r="U132" s="43"/>
      <c r="V132" s="90"/>
      <c r="W132" s="43"/>
      <c r="X132" s="108"/>
    </row>
    <row r="133" spans="1:24" ht="12.75" x14ac:dyDescent="0.2">
      <c r="A133" s="164"/>
      <c r="B133" s="115"/>
      <c r="C133" s="9"/>
      <c r="D133" s="71"/>
      <c r="E133" s="65" t="s">
        <v>14</v>
      </c>
      <c r="F133" s="9"/>
      <c r="G133" s="71"/>
      <c r="H133" s="68"/>
      <c r="I133" s="50"/>
      <c r="J133" s="92"/>
      <c r="K133" s="43"/>
      <c r="L133" s="43"/>
      <c r="M133" s="43"/>
      <c r="N133" s="90"/>
      <c r="O133" s="43"/>
      <c r="P133" s="90"/>
      <c r="Q133" s="43"/>
      <c r="R133" s="90"/>
      <c r="S133" s="43"/>
      <c r="T133" s="90"/>
      <c r="U133" s="43"/>
      <c r="V133" s="90"/>
      <c r="W133" s="43"/>
      <c r="X133" s="108"/>
    </row>
    <row r="134" spans="1:24" ht="12.75" x14ac:dyDescent="0.2">
      <c r="A134" s="164"/>
      <c r="B134" s="115"/>
      <c r="C134" s="9"/>
      <c r="D134" s="71"/>
      <c r="E134" s="65" t="s">
        <v>15</v>
      </c>
      <c r="F134" s="9"/>
      <c r="G134" s="75"/>
      <c r="H134" s="69"/>
      <c r="I134" s="50"/>
      <c r="J134" s="92"/>
      <c r="K134" s="43"/>
      <c r="L134" s="43"/>
      <c r="M134" s="43"/>
      <c r="N134" s="90"/>
      <c r="O134" s="43"/>
      <c r="P134" s="90"/>
      <c r="Q134" s="43"/>
      <c r="R134" s="90"/>
      <c r="S134" s="43"/>
      <c r="T134" s="90"/>
      <c r="U134" s="43"/>
      <c r="V134" s="90"/>
      <c r="W134" s="43"/>
      <c r="X134" s="108"/>
    </row>
    <row r="135" spans="1:24" ht="13.5" thickBot="1" x14ac:dyDescent="0.25">
      <c r="A135" s="164"/>
      <c r="B135" s="115"/>
      <c r="C135" s="15"/>
      <c r="D135" s="76"/>
      <c r="E135" s="66" t="s">
        <v>16</v>
      </c>
      <c r="F135" s="15"/>
      <c r="G135" s="76"/>
      <c r="H135" s="70"/>
      <c r="I135" s="51"/>
      <c r="J135" s="91"/>
      <c r="K135" s="45"/>
      <c r="L135" s="45"/>
      <c r="M135" s="45"/>
      <c r="N135" s="91"/>
      <c r="O135" s="45"/>
      <c r="P135" s="91"/>
      <c r="Q135" s="45"/>
      <c r="R135" s="91"/>
      <c r="S135" s="45"/>
      <c r="T135" s="91"/>
      <c r="U135" s="45"/>
      <c r="V135" s="91"/>
      <c r="W135" s="45"/>
      <c r="X135" s="109"/>
    </row>
    <row r="136" spans="1:24" ht="26.25" customHeight="1" thickBot="1" x14ac:dyDescent="0.25">
      <c r="A136" s="164"/>
      <c r="B136" s="114" t="s">
        <v>50</v>
      </c>
      <c r="C136" s="4">
        <f>SUM(C137:C141)</f>
        <v>0</v>
      </c>
      <c r="D136" s="85"/>
      <c r="E136" s="47"/>
      <c r="F136" s="4">
        <f>SUM(F137:F141)</f>
        <v>0</v>
      </c>
      <c r="G136" s="85"/>
      <c r="H136" s="47"/>
      <c r="I136" s="23">
        <f>C136+F136</f>
        <v>0</v>
      </c>
      <c r="J136" s="88">
        <f>SUMPRODUCT(C137:C141,D137:D141)+SUMPRODUCT(F137:F141,G137:G141)</f>
        <v>0</v>
      </c>
      <c r="K136" s="40" t="e">
        <f>I136/SUM($I$124,$I$130,$I$136,$I$142,$I$148,$I$154,$I$160)</f>
        <v>#DIV/0!</v>
      </c>
      <c r="L136" s="82" t="e">
        <f>J136/SUM($J$124,$J$130,$J$136,$J$142,$J$148,$J$154,$J$160)</f>
        <v>#DIV/0!</v>
      </c>
      <c r="M136" s="6"/>
      <c r="N136" s="99"/>
      <c r="O136" s="7"/>
      <c r="P136" s="102"/>
      <c r="Q136" s="7"/>
      <c r="R136" s="102"/>
      <c r="S136" s="7"/>
      <c r="T136" s="104"/>
      <c r="U136" s="94"/>
      <c r="V136" s="103"/>
      <c r="W136" s="93">
        <f>M136+O136+Q136+S136+U136</f>
        <v>0</v>
      </c>
      <c r="X136" s="106">
        <f>N136+P136+R136+T136+V136</f>
        <v>0</v>
      </c>
    </row>
    <row r="137" spans="1:24" ht="12.75" x14ac:dyDescent="0.2">
      <c r="A137" s="164"/>
      <c r="B137" s="115"/>
      <c r="C137" s="9"/>
      <c r="D137" s="71"/>
      <c r="E137" s="65" t="s">
        <v>12</v>
      </c>
      <c r="F137" s="9"/>
      <c r="G137" s="74"/>
      <c r="H137" s="67"/>
      <c r="I137" s="49"/>
      <c r="J137" s="89"/>
      <c r="K137" s="41"/>
      <c r="L137" s="41"/>
      <c r="M137" s="41"/>
      <c r="N137" s="89"/>
      <c r="O137" s="41"/>
      <c r="P137" s="89"/>
      <c r="Q137" s="41"/>
      <c r="R137" s="89"/>
      <c r="S137" s="41"/>
      <c r="T137" s="89"/>
      <c r="U137" s="41"/>
      <c r="V137" s="89" t="s">
        <v>60</v>
      </c>
      <c r="W137" s="41">
        <f>I136-W136</f>
        <v>0</v>
      </c>
      <c r="X137" s="107">
        <f>J136-X136</f>
        <v>0</v>
      </c>
    </row>
    <row r="138" spans="1:24" ht="12.75" x14ac:dyDescent="0.2">
      <c r="A138" s="164"/>
      <c r="B138" s="115"/>
      <c r="C138" s="9"/>
      <c r="D138" s="71"/>
      <c r="E138" s="65" t="s">
        <v>13</v>
      </c>
      <c r="F138" s="9"/>
      <c r="G138" s="71"/>
      <c r="H138" s="68"/>
      <c r="I138" s="50"/>
      <c r="J138" s="92"/>
      <c r="K138" s="43"/>
      <c r="L138" s="43"/>
      <c r="M138" s="43"/>
      <c r="N138" s="90"/>
      <c r="O138" s="43"/>
      <c r="P138" s="90"/>
      <c r="Q138" s="43"/>
      <c r="R138" s="90"/>
      <c r="S138" s="43"/>
      <c r="T138" s="90"/>
      <c r="U138" s="43"/>
      <c r="V138" s="90"/>
      <c r="W138" s="43"/>
      <c r="X138" s="108"/>
    </row>
    <row r="139" spans="1:24" ht="12.75" x14ac:dyDescent="0.2">
      <c r="A139" s="164"/>
      <c r="B139" s="115"/>
      <c r="C139" s="9"/>
      <c r="D139" s="71"/>
      <c r="E139" s="65" t="s">
        <v>14</v>
      </c>
      <c r="F139" s="9"/>
      <c r="G139" s="71"/>
      <c r="H139" s="68"/>
      <c r="I139" s="50"/>
      <c r="J139" s="92"/>
      <c r="K139" s="43"/>
      <c r="L139" s="43"/>
      <c r="M139" s="43"/>
      <c r="N139" s="90"/>
      <c r="O139" s="43"/>
      <c r="P139" s="90"/>
      <c r="Q139" s="43"/>
      <c r="R139" s="90"/>
      <c r="S139" s="43"/>
      <c r="T139" s="90"/>
      <c r="U139" s="43"/>
      <c r="V139" s="90"/>
      <c r="W139" s="43"/>
      <c r="X139" s="108"/>
    </row>
    <row r="140" spans="1:24" ht="12.75" x14ac:dyDescent="0.2">
      <c r="A140" s="164"/>
      <c r="B140" s="115"/>
      <c r="C140" s="9"/>
      <c r="D140" s="71"/>
      <c r="E140" s="65" t="s">
        <v>15</v>
      </c>
      <c r="F140" s="9"/>
      <c r="G140" s="75"/>
      <c r="H140" s="69"/>
      <c r="I140" s="50"/>
      <c r="J140" s="92"/>
      <c r="K140" s="43"/>
      <c r="L140" s="43"/>
      <c r="M140" s="43"/>
      <c r="N140" s="90"/>
      <c r="O140" s="43"/>
      <c r="P140" s="90"/>
      <c r="Q140" s="43"/>
      <c r="R140" s="90"/>
      <c r="S140" s="43"/>
      <c r="T140" s="90"/>
      <c r="U140" s="43"/>
      <c r="V140" s="90"/>
      <c r="W140" s="43"/>
      <c r="X140" s="108"/>
    </row>
    <row r="141" spans="1:24" ht="13.5" thickBot="1" x14ac:dyDescent="0.25">
      <c r="A141" s="164"/>
      <c r="B141" s="115"/>
      <c r="C141" s="15"/>
      <c r="D141" s="76"/>
      <c r="E141" s="66" t="s">
        <v>16</v>
      </c>
      <c r="F141" s="15"/>
      <c r="G141" s="76"/>
      <c r="H141" s="70"/>
      <c r="I141" s="51"/>
      <c r="J141" s="91"/>
      <c r="K141" s="45"/>
      <c r="L141" s="45"/>
      <c r="M141" s="45"/>
      <c r="N141" s="91"/>
      <c r="O141" s="45"/>
      <c r="P141" s="91"/>
      <c r="Q141" s="45"/>
      <c r="R141" s="91"/>
      <c r="S141" s="45"/>
      <c r="T141" s="91"/>
      <c r="U141" s="45"/>
      <c r="V141" s="91"/>
      <c r="W141" s="45"/>
      <c r="X141" s="109"/>
    </row>
    <row r="142" spans="1:24" ht="26.25" customHeight="1" thickBot="1" x14ac:dyDescent="0.25">
      <c r="A142" s="164"/>
      <c r="B142" s="116" t="s">
        <v>51</v>
      </c>
      <c r="C142" s="4">
        <f>SUM(C143:C147)</f>
        <v>0</v>
      </c>
      <c r="D142" s="85"/>
      <c r="E142" s="47"/>
      <c r="F142" s="4">
        <f>SUM(F143:F147)</f>
        <v>0</v>
      </c>
      <c r="G142" s="85"/>
      <c r="H142" s="47"/>
      <c r="I142" s="23">
        <f>C142+F142</f>
        <v>0</v>
      </c>
      <c r="J142" s="88">
        <f>SUMPRODUCT(C143:C147,D143:D147)+SUMPRODUCT(F143:F147,G143:G147)</f>
        <v>0</v>
      </c>
      <c r="K142" s="40" t="e">
        <f>I142/SUM($I$124,$I$130,$I$136,$I$142,$I$148,$I$154,$I$160)</f>
        <v>#DIV/0!</v>
      </c>
      <c r="L142" s="82" t="e">
        <f>J142/SUM($J$124,$J$130,$J$136,$J$142,$J$148,$J$154,$J$160)</f>
        <v>#DIV/0!</v>
      </c>
      <c r="M142" s="6"/>
      <c r="N142" s="99"/>
      <c r="O142" s="7"/>
      <c r="P142" s="102"/>
      <c r="Q142" s="7"/>
      <c r="R142" s="102"/>
      <c r="S142" s="7"/>
      <c r="T142" s="104"/>
      <c r="U142" s="94"/>
      <c r="V142" s="103"/>
      <c r="W142" s="93">
        <f>M142+O142+Q142+S142+U142</f>
        <v>0</v>
      </c>
      <c r="X142" s="106">
        <f>N142+P142+R142+T142+V142</f>
        <v>0</v>
      </c>
    </row>
    <row r="143" spans="1:24" ht="12.75" x14ac:dyDescent="0.2">
      <c r="A143" s="164"/>
      <c r="B143" s="112"/>
      <c r="C143" s="9"/>
      <c r="D143" s="71"/>
      <c r="E143" s="65" t="s">
        <v>12</v>
      </c>
      <c r="F143" s="9"/>
      <c r="G143" s="74"/>
      <c r="H143" s="67"/>
      <c r="I143" s="49"/>
      <c r="J143" s="89"/>
      <c r="K143" s="41"/>
      <c r="L143" s="41"/>
      <c r="M143" s="41"/>
      <c r="N143" s="89"/>
      <c r="O143" s="41"/>
      <c r="P143" s="89"/>
      <c r="Q143" s="41"/>
      <c r="R143" s="89"/>
      <c r="S143" s="41"/>
      <c r="T143" s="89"/>
      <c r="U143" s="41"/>
      <c r="V143" s="89" t="s">
        <v>60</v>
      </c>
      <c r="W143" s="41">
        <f>I142-W142</f>
        <v>0</v>
      </c>
      <c r="X143" s="107">
        <f>J142-X142</f>
        <v>0</v>
      </c>
    </row>
    <row r="144" spans="1:24" ht="12.75" x14ac:dyDescent="0.2">
      <c r="A144" s="164"/>
      <c r="B144" s="112"/>
      <c r="C144" s="9"/>
      <c r="D144" s="71"/>
      <c r="E144" s="65" t="s">
        <v>13</v>
      </c>
      <c r="F144" s="9"/>
      <c r="G144" s="71"/>
      <c r="H144" s="68"/>
      <c r="I144" s="50"/>
      <c r="J144" s="92"/>
      <c r="K144" s="43"/>
      <c r="L144" s="43"/>
      <c r="M144" s="43"/>
      <c r="N144" s="90"/>
      <c r="O144" s="43"/>
      <c r="P144" s="90"/>
      <c r="Q144" s="43"/>
      <c r="R144" s="90"/>
      <c r="S144" s="43"/>
      <c r="T144" s="90"/>
      <c r="U144" s="43"/>
      <c r="V144" s="90"/>
      <c r="W144" s="43"/>
      <c r="X144" s="108"/>
    </row>
    <row r="145" spans="1:24" ht="12.75" x14ac:dyDescent="0.2">
      <c r="A145" s="164"/>
      <c r="B145" s="112"/>
      <c r="C145" s="9"/>
      <c r="D145" s="71"/>
      <c r="E145" s="65" t="s">
        <v>14</v>
      </c>
      <c r="F145" s="9"/>
      <c r="G145" s="71"/>
      <c r="H145" s="68"/>
      <c r="I145" s="50"/>
      <c r="J145" s="92"/>
      <c r="K145" s="43"/>
      <c r="L145" s="43"/>
      <c r="M145" s="43"/>
      <c r="N145" s="90"/>
      <c r="O145" s="43"/>
      <c r="P145" s="90"/>
      <c r="Q145" s="43"/>
      <c r="R145" s="90"/>
      <c r="S145" s="43"/>
      <c r="T145" s="90"/>
      <c r="U145" s="43"/>
      <c r="V145" s="90"/>
      <c r="W145" s="43"/>
      <c r="X145" s="108"/>
    </row>
    <row r="146" spans="1:24" ht="12.75" x14ac:dyDescent="0.2">
      <c r="A146" s="164"/>
      <c r="B146" s="112"/>
      <c r="C146" s="9"/>
      <c r="D146" s="71"/>
      <c r="E146" s="65" t="s">
        <v>15</v>
      </c>
      <c r="F146" s="9"/>
      <c r="G146" s="75"/>
      <c r="H146" s="69"/>
      <c r="I146" s="50"/>
      <c r="J146" s="92"/>
      <c r="K146" s="43"/>
      <c r="L146" s="43"/>
      <c r="M146" s="43"/>
      <c r="N146" s="90"/>
      <c r="O146" s="43"/>
      <c r="P146" s="90"/>
      <c r="Q146" s="43"/>
      <c r="R146" s="90"/>
      <c r="S146" s="43"/>
      <c r="T146" s="90"/>
      <c r="U146" s="43"/>
      <c r="V146" s="90"/>
      <c r="W146" s="43"/>
      <c r="X146" s="108"/>
    </row>
    <row r="147" spans="1:24" ht="13.5" thickBot="1" x14ac:dyDescent="0.25">
      <c r="A147" s="164"/>
      <c r="B147" s="112"/>
      <c r="C147" s="15"/>
      <c r="D147" s="76"/>
      <c r="E147" s="66" t="s">
        <v>16</v>
      </c>
      <c r="F147" s="15"/>
      <c r="G147" s="76"/>
      <c r="H147" s="70"/>
      <c r="I147" s="51"/>
      <c r="J147" s="91"/>
      <c r="K147" s="45"/>
      <c r="L147" s="45"/>
      <c r="M147" s="45"/>
      <c r="N147" s="91"/>
      <c r="O147" s="45"/>
      <c r="P147" s="91"/>
      <c r="Q147" s="45"/>
      <c r="R147" s="91"/>
      <c r="S147" s="45"/>
      <c r="T147" s="91"/>
      <c r="U147" s="45"/>
      <c r="V147" s="91"/>
      <c r="W147" s="45"/>
      <c r="X147" s="109"/>
    </row>
    <row r="148" spans="1:24" ht="26.25" customHeight="1" thickBot="1" x14ac:dyDescent="0.25">
      <c r="A148" s="164"/>
      <c r="B148" s="116" t="s">
        <v>52</v>
      </c>
      <c r="C148" s="4">
        <f>SUM(C149:C153)</f>
        <v>0</v>
      </c>
      <c r="D148" s="85"/>
      <c r="E148" s="47"/>
      <c r="F148" s="4">
        <f>SUM(F149:F153)</f>
        <v>0</v>
      </c>
      <c r="G148" s="85"/>
      <c r="H148" s="47"/>
      <c r="I148" s="23">
        <f>C148+F148</f>
        <v>0</v>
      </c>
      <c r="J148" s="88">
        <f>SUMPRODUCT(C149:C153,D149:D153)+SUMPRODUCT(F149:F153,G149:G153)</f>
        <v>0</v>
      </c>
      <c r="K148" s="40" t="e">
        <f>I148/SUM($I$124,$I$130,$I$136,$I$142,$I$148,$I$154,$I$160)</f>
        <v>#DIV/0!</v>
      </c>
      <c r="L148" s="82" t="e">
        <f>J148/SUM($J$124,$J$130,$J$136,$J$142,$J$148,$J$154,$J$160)</f>
        <v>#DIV/0!</v>
      </c>
      <c r="M148" s="6"/>
      <c r="N148" s="99"/>
      <c r="O148" s="7"/>
      <c r="P148" s="102"/>
      <c r="Q148" s="7"/>
      <c r="R148" s="102"/>
      <c r="S148" s="7"/>
      <c r="T148" s="104"/>
      <c r="U148" s="94"/>
      <c r="V148" s="103"/>
      <c r="W148" s="93">
        <f>M148+O148+Q148+S148+U148</f>
        <v>0</v>
      </c>
      <c r="X148" s="106">
        <f>N148+P148+R148+T148+V148</f>
        <v>0</v>
      </c>
    </row>
    <row r="149" spans="1:24" ht="12.75" x14ac:dyDescent="0.2">
      <c r="A149" s="164"/>
      <c r="B149" s="112"/>
      <c r="C149" s="9"/>
      <c r="D149" s="71"/>
      <c r="E149" s="65" t="s">
        <v>12</v>
      </c>
      <c r="F149" s="9"/>
      <c r="G149" s="74"/>
      <c r="H149" s="67"/>
      <c r="I149" s="49"/>
      <c r="J149" s="89"/>
      <c r="K149" s="41"/>
      <c r="L149" s="41"/>
      <c r="M149" s="41"/>
      <c r="N149" s="89"/>
      <c r="O149" s="41"/>
      <c r="P149" s="89"/>
      <c r="Q149" s="41"/>
      <c r="R149" s="89"/>
      <c r="S149" s="41"/>
      <c r="T149" s="89"/>
      <c r="U149" s="41"/>
      <c r="V149" s="89" t="s">
        <v>60</v>
      </c>
      <c r="W149" s="41">
        <f>I148-W148</f>
        <v>0</v>
      </c>
      <c r="X149" s="107">
        <f>J148-X148</f>
        <v>0</v>
      </c>
    </row>
    <row r="150" spans="1:24" ht="12.75" x14ac:dyDescent="0.2">
      <c r="A150" s="164"/>
      <c r="B150" s="112"/>
      <c r="C150" s="9"/>
      <c r="D150" s="71"/>
      <c r="E150" s="65" t="s">
        <v>13</v>
      </c>
      <c r="F150" s="9"/>
      <c r="G150" s="71"/>
      <c r="H150" s="68"/>
      <c r="I150" s="50"/>
      <c r="J150" s="92"/>
      <c r="K150" s="43"/>
      <c r="L150" s="43"/>
      <c r="M150" s="43"/>
      <c r="N150" s="90"/>
      <c r="O150" s="43"/>
      <c r="P150" s="90"/>
      <c r="Q150" s="43"/>
      <c r="R150" s="90"/>
      <c r="S150" s="43"/>
      <c r="T150" s="90"/>
      <c r="U150" s="43"/>
      <c r="V150" s="90"/>
      <c r="W150" s="43"/>
      <c r="X150" s="108"/>
    </row>
    <row r="151" spans="1:24" ht="12.75" x14ac:dyDescent="0.2">
      <c r="A151" s="164"/>
      <c r="B151" s="112"/>
      <c r="C151" s="9"/>
      <c r="D151" s="71"/>
      <c r="E151" s="65" t="s">
        <v>14</v>
      </c>
      <c r="F151" s="9"/>
      <c r="G151" s="71"/>
      <c r="H151" s="68"/>
      <c r="I151" s="50"/>
      <c r="J151" s="92"/>
      <c r="K151" s="43"/>
      <c r="L151" s="43"/>
      <c r="M151" s="43"/>
      <c r="N151" s="90"/>
      <c r="O151" s="43"/>
      <c r="P151" s="90"/>
      <c r="Q151" s="43"/>
      <c r="R151" s="90"/>
      <c r="S151" s="43"/>
      <c r="T151" s="90"/>
      <c r="U151" s="43"/>
      <c r="V151" s="90"/>
      <c r="W151" s="43"/>
      <c r="X151" s="108"/>
    </row>
    <row r="152" spans="1:24" ht="12.75" x14ac:dyDescent="0.2">
      <c r="A152" s="164"/>
      <c r="B152" s="112"/>
      <c r="C152" s="9"/>
      <c r="D152" s="71"/>
      <c r="E152" s="65" t="s">
        <v>15</v>
      </c>
      <c r="F152" s="9"/>
      <c r="G152" s="75"/>
      <c r="H152" s="69"/>
      <c r="I152" s="50"/>
      <c r="J152" s="92"/>
      <c r="K152" s="43"/>
      <c r="L152" s="43"/>
      <c r="M152" s="43"/>
      <c r="N152" s="90"/>
      <c r="O152" s="43"/>
      <c r="P152" s="90"/>
      <c r="Q152" s="43"/>
      <c r="R152" s="90"/>
      <c r="S152" s="43"/>
      <c r="T152" s="90"/>
      <c r="U152" s="43"/>
      <c r="V152" s="90"/>
      <c r="W152" s="43"/>
      <c r="X152" s="108"/>
    </row>
    <row r="153" spans="1:24" ht="13.5" thickBot="1" x14ac:dyDescent="0.25">
      <c r="A153" s="164"/>
      <c r="B153" s="112"/>
      <c r="C153" s="15"/>
      <c r="D153" s="76"/>
      <c r="E153" s="66" t="s">
        <v>16</v>
      </c>
      <c r="F153" s="15"/>
      <c r="G153" s="76"/>
      <c r="H153" s="70"/>
      <c r="I153" s="51"/>
      <c r="J153" s="91"/>
      <c r="K153" s="45"/>
      <c r="L153" s="45"/>
      <c r="M153" s="45"/>
      <c r="N153" s="91"/>
      <c r="O153" s="45"/>
      <c r="P153" s="91"/>
      <c r="Q153" s="45"/>
      <c r="R153" s="91"/>
      <c r="S153" s="45"/>
      <c r="T153" s="91"/>
      <c r="U153" s="45"/>
      <c r="V153" s="91"/>
      <c r="W153" s="45"/>
      <c r="X153" s="109"/>
    </row>
    <row r="154" spans="1:24" ht="26.25" customHeight="1" thickBot="1" x14ac:dyDescent="0.25">
      <c r="A154" s="164"/>
      <c r="B154" s="116" t="s">
        <v>53</v>
      </c>
      <c r="C154" s="4">
        <f>SUM(C155:C159)</f>
        <v>0</v>
      </c>
      <c r="D154" s="85"/>
      <c r="E154" s="47"/>
      <c r="F154" s="4">
        <f>SUM(F155:F159)</f>
        <v>0</v>
      </c>
      <c r="G154" s="85"/>
      <c r="H154" s="47"/>
      <c r="I154" s="23">
        <f>C154+F154</f>
        <v>0</v>
      </c>
      <c r="J154" s="88">
        <f>SUMPRODUCT(C155:C159,D155:D159)+SUMPRODUCT(F155:F159,G155:G159)</f>
        <v>0</v>
      </c>
      <c r="K154" s="40" t="e">
        <f>I154/SUM($I$124,$I$130,$I$136,$I$142,$I$148,$I$154,$I$160)</f>
        <v>#DIV/0!</v>
      </c>
      <c r="L154" s="82" t="e">
        <f>J154/SUM($J$124,$J$130,$J$136,$J$142,$J$148,$J$154,$J$160)</f>
        <v>#DIV/0!</v>
      </c>
      <c r="M154" s="6"/>
      <c r="N154" s="99"/>
      <c r="O154" s="7"/>
      <c r="P154" s="102"/>
      <c r="Q154" s="7"/>
      <c r="R154" s="102"/>
      <c r="S154" s="7"/>
      <c r="T154" s="104"/>
      <c r="U154" s="94"/>
      <c r="V154" s="103"/>
      <c r="W154" s="93">
        <f>M154+O154+Q154+S154+U154</f>
        <v>0</v>
      </c>
      <c r="X154" s="106">
        <f>N154+P154+R154+T154+V154</f>
        <v>0</v>
      </c>
    </row>
    <row r="155" spans="1:24" ht="12.75" x14ac:dyDescent="0.2">
      <c r="A155" s="164"/>
      <c r="B155" s="112"/>
      <c r="C155" s="9"/>
      <c r="D155" s="71"/>
      <c r="E155" s="65" t="s">
        <v>12</v>
      </c>
      <c r="F155" s="9"/>
      <c r="G155" s="74"/>
      <c r="H155" s="67"/>
      <c r="I155" s="49"/>
      <c r="J155" s="89"/>
      <c r="K155" s="41"/>
      <c r="L155" s="41"/>
      <c r="M155" s="41"/>
      <c r="N155" s="89"/>
      <c r="O155" s="41"/>
      <c r="P155" s="89"/>
      <c r="Q155" s="41"/>
      <c r="R155" s="89"/>
      <c r="S155" s="41"/>
      <c r="T155" s="89"/>
      <c r="U155" s="41"/>
      <c r="V155" s="89" t="s">
        <v>60</v>
      </c>
      <c r="W155" s="41">
        <f>I154-W154</f>
        <v>0</v>
      </c>
      <c r="X155" s="107">
        <f>J154-X154</f>
        <v>0</v>
      </c>
    </row>
    <row r="156" spans="1:24" ht="12.75" x14ac:dyDescent="0.2">
      <c r="A156" s="164"/>
      <c r="B156" s="112"/>
      <c r="C156" s="9"/>
      <c r="D156" s="71"/>
      <c r="E156" s="65" t="s">
        <v>13</v>
      </c>
      <c r="F156" s="9"/>
      <c r="G156" s="71"/>
      <c r="H156" s="68"/>
      <c r="I156" s="50"/>
      <c r="J156" s="92"/>
      <c r="K156" s="43"/>
      <c r="L156" s="43"/>
      <c r="M156" s="43"/>
      <c r="N156" s="90"/>
      <c r="O156" s="43"/>
      <c r="P156" s="90"/>
      <c r="Q156" s="43"/>
      <c r="R156" s="90"/>
      <c r="S156" s="43"/>
      <c r="T156" s="90"/>
      <c r="U156" s="43"/>
      <c r="V156" s="90"/>
      <c r="W156" s="43"/>
      <c r="X156" s="108"/>
    </row>
    <row r="157" spans="1:24" ht="12.75" x14ac:dyDescent="0.2">
      <c r="A157" s="164"/>
      <c r="B157" s="112"/>
      <c r="C157" s="9"/>
      <c r="D157" s="71"/>
      <c r="E157" s="65" t="s">
        <v>14</v>
      </c>
      <c r="F157" s="9"/>
      <c r="G157" s="71"/>
      <c r="H157" s="68"/>
      <c r="I157" s="50"/>
      <c r="J157" s="92"/>
      <c r="K157" s="43"/>
      <c r="L157" s="43"/>
      <c r="M157" s="43"/>
      <c r="N157" s="90"/>
      <c r="O157" s="43"/>
      <c r="P157" s="90"/>
      <c r="Q157" s="43"/>
      <c r="R157" s="90"/>
      <c r="S157" s="43"/>
      <c r="T157" s="90"/>
      <c r="U157" s="43"/>
      <c r="V157" s="90"/>
      <c r="W157" s="43"/>
      <c r="X157" s="108"/>
    </row>
    <row r="158" spans="1:24" ht="12.75" x14ac:dyDescent="0.2">
      <c r="A158" s="164"/>
      <c r="B158" s="112"/>
      <c r="C158" s="9"/>
      <c r="D158" s="71"/>
      <c r="E158" s="65" t="s">
        <v>15</v>
      </c>
      <c r="F158" s="9"/>
      <c r="G158" s="75"/>
      <c r="H158" s="69"/>
      <c r="I158" s="50"/>
      <c r="J158" s="92"/>
      <c r="K158" s="43"/>
      <c r="L158" s="43"/>
      <c r="M158" s="43"/>
      <c r="N158" s="90"/>
      <c r="O158" s="43"/>
      <c r="P158" s="90"/>
      <c r="Q158" s="43"/>
      <c r="R158" s="90"/>
      <c r="S158" s="43"/>
      <c r="T158" s="90"/>
      <c r="U158" s="43"/>
      <c r="V158" s="90"/>
      <c r="W158" s="43"/>
      <c r="X158" s="108"/>
    </row>
    <row r="159" spans="1:24" ht="13.5" thickBot="1" x14ac:dyDescent="0.25">
      <c r="A159" s="164"/>
      <c r="B159" s="112"/>
      <c r="C159" s="15"/>
      <c r="D159" s="76"/>
      <c r="E159" s="66" t="s">
        <v>16</v>
      </c>
      <c r="F159" s="15"/>
      <c r="G159" s="76"/>
      <c r="H159" s="70"/>
      <c r="I159" s="51"/>
      <c r="J159" s="91"/>
      <c r="K159" s="45"/>
      <c r="L159" s="45"/>
      <c r="M159" s="45"/>
      <c r="N159" s="91"/>
      <c r="O159" s="45"/>
      <c r="P159" s="91"/>
      <c r="Q159" s="45"/>
      <c r="R159" s="91"/>
      <c r="S159" s="45"/>
      <c r="T159" s="91"/>
      <c r="U159" s="45"/>
      <c r="V159" s="91"/>
      <c r="W159" s="45"/>
      <c r="X159" s="109"/>
    </row>
    <row r="160" spans="1:24" ht="26.25" customHeight="1" thickBot="1" x14ac:dyDescent="0.25">
      <c r="A160" s="164"/>
      <c r="B160" s="116" t="s">
        <v>54</v>
      </c>
      <c r="C160" s="4">
        <f>SUM(C161:C165)</f>
        <v>0</v>
      </c>
      <c r="D160" s="85"/>
      <c r="E160" s="47"/>
      <c r="F160" s="4">
        <f>SUM(F161:F165)</f>
        <v>0</v>
      </c>
      <c r="G160" s="85"/>
      <c r="H160" s="47"/>
      <c r="I160" s="23">
        <f>C160+F160</f>
        <v>0</v>
      </c>
      <c r="J160" s="88">
        <f>SUMPRODUCT(C161:C165,D161:D165)+SUMPRODUCT(F161:F165,G161:G165)</f>
        <v>0</v>
      </c>
      <c r="K160" s="40" t="e">
        <f>I160/SUM($I$124,$I$130,$I$136,$I$142,$I$148,$I$154,$I$160)</f>
        <v>#DIV/0!</v>
      </c>
      <c r="L160" s="82" t="e">
        <f>J160/SUM($J$124,$J$130,$J$136,$J$142,$J$148,$J$154,$J$160)</f>
        <v>#DIV/0!</v>
      </c>
      <c r="M160" s="6"/>
      <c r="N160" s="99"/>
      <c r="O160" s="7"/>
      <c r="P160" s="102"/>
      <c r="Q160" s="7"/>
      <c r="R160" s="102"/>
      <c r="S160" s="7"/>
      <c r="T160" s="104"/>
      <c r="U160" s="94"/>
      <c r="V160" s="103"/>
      <c r="W160" s="93">
        <f>M160+O160+Q160+S160+U160</f>
        <v>0</v>
      </c>
      <c r="X160" s="106">
        <f>N160+P160+R160+T160+V160</f>
        <v>0</v>
      </c>
    </row>
    <row r="161" spans="1:24" ht="12.75" x14ac:dyDescent="0.2">
      <c r="A161" s="164"/>
      <c r="B161" s="112"/>
      <c r="C161" s="9"/>
      <c r="D161" s="71"/>
      <c r="E161" s="65" t="s">
        <v>12</v>
      </c>
      <c r="F161" s="9"/>
      <c r="G161" s="74"/>
      <c r="H161" s="67"/>
      <c r="I161" s="49"/>
      <c r="J161" s="89"/>
      <c r="K161" s="41"/>
      <c r="L161" s="41"/>
      <c r="M161" s="41"/>
      <c r="N161" s="89"/>
      <c r="O161" s="41"/>
      <c r="P161" s="89"/>
      <c r="Q161" s="41"/>
      <c r="R161" s="89"/>
      <c r="S161" s="41"/>
      <c r="T161" s="89"/>
      <c r="U161" s="41"/>
      <c r="V161" s="89" t="s">
        <v>60</v>
      </c>
      <c r="W161" s="41">
        <f>I160-W160</f>
        <v>0</v>
      </c>
      <c r="X161" s="107">
        <f>J160-X160</f>
        <v>0</v>
      </c>
    </row>
    <row r="162" spans="1:24" ht="12.75" x14ac:dyDescent="0.2">
      <c r="A162" s="164"/>
      <c r="B162" s="112"/>
      <c r="C162" s="9"/>
      <c r="D162" s="71"/>
      <c r="E162" s="65" t="s">
        <v>13</v>
      </c>
      <c r="F162" s="9"/>
      <c r="G162" s="71"/>
      <c r="H162" s="68"/>
      <c r="I162" s="50"/>
      <c r="J162" s="92"/>
      <c r="K162" s="43"/>
      <c r="L162" s="43"/>
      <c r="M162" s="43"/>
      <c r="N162" s="90"/>
      <c r="O162" s="43"/>
      <c r="P162" s="90"/>
      <c r="Q162" s="43"/>
      <c r="R162" s="90"/>
      <c r="S162" s="43"/>
      <c r="T162" s="90"/>
      <c r="U162" s="43"/>
      <c r="V162" s="90"/>
      <c r="W162" s="43"/>
      <c r="X162" s="108"/>
    </row>
    <row r="163" spans="1:24" ht="12.75" x14ac:dyDescent="0.2">
      <c r="A163" s="164"/>
      <c r="B163" s="112"/>
      <c r="C163" s="9"/>
      <c r="D163" s="71"/>
      <c r="E163" s="65" t="s">
        <v>14</v>
      </c>
      <c r="F163" s="9"/>
      <c r="G163" s="71"/>
      <c r="H163" s="68"/>
      <c r="I163" s="50"/>
      <c r="J163" s="92"/>
      <c r="K163" s="43"/>
      <c r="L163" s="43"/>
      <c r="M163" s="43"/>
      <c r="N163" s="90"/>
      <c r="O163" s="43"/>
      <c r="P163" s="90"/>
      <c r="Q163" s="43"/>
      <c r="R163" s="90"/>
      <c r="S163" s="43"/>
      <c r="T163" s="90"/>
      <c r="U163" s="43"/>
      <c r="V163" s="90"/>
      <c r="W163" s="43"/>
      <c r="X163" s="108"/>
    </row>
    <row r="164" spans="1:24" ht="12.75" x14ac:dyDescent="0.2">
      <c r="A164" s="164"/>
      <c r="B164" s="112"/>
      <c r="C164" s="9"/>
      <c r="D164" s="71"/>
      <c r="E164" s="65" t="s">
        <v>15</v>
      </c>
      <c r="F164" s="9"/>
      <c r="G164" s="75"/>
      <c r="H164" s="69"/>
      <c r="I164" s="50"/>
      <c r="J164" s="92"/>
      <c r="K164" s="43"/>
      <c r="L164" s="43"/>
      <c r="M164" s="43"/>
      <c r="N164" s="90"/>
      <c r="O164" s="43"/>
      <c r="P164" s="90"/>
      <c r="Q164" s="43"/>
      <c r="R164" s="90"/>
      <c r="S164" s="43"/>
      <c r="T164" s="90"/>
      <c r="U164" s="43"/>
      <c r="V164" s="90"/>
      <c r="W164" s="43"/>
      <c r="X164" s="108"/>
    </row>
    <row r="165" spans="1:24" ht="13.5" thickBot="1" x14ac:dyDescent="0.25">
      <c r="A165" s="165"/>
      <c r="B165" s="117"/>
      <c r="C165" s="15"/>
      <c r="D165" s="76"/>
      <c r="E165" s="66" t="s">
        <v>16</v>
      </c>
      <c r="F165" s="15"/>
      <c r="G165" s="76"/>
      <c r="H165" s="70"/>
      <c r="I165" s="51"/>
      <c r="J165" s="91"/>
      <c r="K165" s="45"/>
      <c r="L165" s="45"/>
      <c r="M165" s="45"/>
      <c r="N165" s="91"/>
      <c r="O165" s="45"/>
      <c r="P165" s="91"/>
      <c r="Q165" s="45"/>
      <c r="R165" s="91"/>
      <c r="S165" s="45"/>
      <c r="T165" s="91"/>
      <c r="U165" s="45"/>
      <c r="V165" s="91"/>
      <c r="W165" s="45"/>
      <c r="X165" s="109"/>
    </row>
    <row r="166" spans="1:24" ht="26.25" customHeight="1" thickBot="1" x14ac:dyDescent="0.25">
      <c r="A166" s="163" t="s">
        <v>65</v>
      </c>
      <c r="B166" s="111" t="s">
        <v>66</v>
      </c>
      <c r="C166" s="4">
        <f>SUM(C167:C171)</f>
        <v>0</v>
      </c>
      <c r="D166" s="85"/>
      <c r="E166" s="47"/>
      <c r="F166" s="4">
        <f>SUM(F167:F171)</f>
        <v>0</v>
      </c>
      <c r="G166" s="85"/>
      <c r="H166" s="47"/>
      <c r="I166" s="23">
        <f>C166+F166</f>
        <v>0</v>
      </c>
      <c r="J166" s="88">
        <f>SUMPRODUCT(C167:C171,D167:D171)+SUMPRODUCT(F167:F171,G167:G171)</f>
        <v>0</v>
      </c>
      <c r="K166" s="40" t="e">
        <f>I166/SUM($I$124,$I$130,$I$136,$I$142,$I$148,$I$154,$I$160)</f>
        <v>#DIV/0!</v>
      </c>
      <c r="L166" s="82" t="e">
        <f>J166/SUM($J$124,$J$130,$J$136,$J$142,$J$148,$J$154,$J$160)</f>
        <v>#DIV/0!</v>
      </c>
      <c r="M166" s="6"/>
      <c r="N166" s="99"/>
      <c r="O166" s="7"/>
      <c r="P166" s="102"/>
      <c r="Q166" s="7"/>
      <c r="R166" s="102"/>
      <c r="S166" s="7"/>
      <c r="T166" s="104"/>
      <c r="U166" s="94"/>
      <c r="V166" s="103"/>
      <c r="W166" s="93">
        <f>M166+O166+Q166+S166+U166</f>
        <v>0</v>
      </c>
      <c r="X166" s="106">
        <f>N166+P166+R166+T166+V166</f>
        <v>0</v>
      </c>
    </row>
    <row r="167" spans="1:24" ht="12.75" x14ac:dyDescent="0.2">
      <c r="A167" s="164"/>
      <c r="B167" s="112"/>
      <c r="C167" s="9"/>
      <c r="D167" s="71"/>
      <c r="E167" s="65" t="s">
        <v>12</v>
      </c>
      <c r="F167" s="9"/>
      <c r="G167" s="74"/>
      <c r="H167" s="67"/>
      <c r="I167" s="49"/>
      <c r="J167" s="89"/>
      <c r="K167" s="41"/>
      <c r="L167" s="41"/>
      <c r="M167" s="41"/>
      <c r="N167" s="89"/>
      <c r="O167" s="41"/>
      <c r="P167" s="89"/>
      <c r="Q167" s="41"/>
      <c r="R167" s="89"/>
      <c r="S167" s="41"/>
      <c r="T167" s="89"/>
      <c r="U167" s="41"/>
      <c r="V167" s="89" t="s">
        <v>60</v>
      </c>
      <c r="W167" s="41">
        <f>I166-W166</f>
        <v>0</v>
      </c>
      <c r="X167" s="107">
        <f>J166-X166</f>
        <v>0</v>
      </c>
    </row>
    <row r="168" spans="1:24" ht="12.75" x14ac:dyDescent="0.2">
      <c r="A168" s="164"/>
      <c r="B168" s="112"/>
      <c r="C168" s="9"/>
      <c r="D168" s="71"/>
      <c r="E168" s="65" t="s">
        <v>13</v>
      </c>
      <c r="F168" s="9"/>
      <c r="G168" s="71"/>
      <c r="H168" s="68"/>
      <c r="I168" s="50"/>
      <c r="J168" s="92"/>
      <c r="K168" s="43"/>
      <c r="L168" s="43"/>
      <c r="M168" s="43"/>
      <c r="N168" s="90"/>
      <c r="O168" s="43"/>
      <c r="P168" s="90"/>
      <c r="Q168" s="43"/>
      <c r="R168" s="90"/>
      <c r="S168" s="43"/>
      <c r="T168" s="90"/>
      <c r="U168" s="43"/>
      <c r="V168" s="90"/>
      <c r="W168" s="43"/>
      <c r="X168" s="108"/>
    </row>
    <row r="169" spans="1:24" ht="12.75" x14ac:dyDescent="0.2">
      <c r="A169" s="164"/>
      <c r="B169" s="112"/>
      <c r="C169" s="9"/>
      <c r="D169" s="71"/>
      <c r="E169" s="65" t="s">
        <v>14</v>
      </c>
      <c r="F169" s="9"/>
      <c r="G169" s="71"/>
      <c r="H169" s="68"/>
      <c r="I169" s="50"/>
      <c r="J169" s="92"/>
      <c r="K169" s="43"/>
      <c r="L169" s="43"/>
      <c r="M169" s="43"/>
      <c r="N169" s="90"/>
      <c r="O169" s="43"/>
      <c r="P169" s="90"/>
      <c r="Q169" s="43"/>
      <c r="R169" s="90"/>
      <c r="S169" s="43"/>
      <c r="T169" s="90"/>
      <c r="U169" s="43"/>
      <c r="V169" s="90"/>
      <c r="W169" s="43"/>
      <c r="X169" s="108"/>
    </row>
    <row r="170" spans="1:24" ht="12.75" x14ac:dyDescent="0.2">
      <c r="A170" s="164"/>
      <c r="B170" s="112"/>
      <c r="C170" s="9"/>
      <c r="D170" s="71"/>
      <c r="E170" s="65" t="s">
        <v>15</v>
      </c>
      <c r="F170" s="9"/>
      <c r="G170" s="75"/>
      <c r="H170" s="69"/>
      <c r="I170" s="50"/>
      <c r="J170" s="92"/>
      <c r="K170" s="43"/>
      <c r="L170" s="43"/>
      <c r="M170" s="43"/>
      <c r="N170" s="90"/>
      <c r="O170" s="43"/>
      <c r="P170" s="90"/>
      <c r="Q170" s="43"/>
      <c r="R170" s="90"/>
      <c r="S170" s="43"/>
      <c r="T170" s="90"/>
      <c r="U170" s="43"/>
      <c r="V170" s="90"/>
      <c r="W170" s="43"/>
      <c r="X170" s="108"/>
    </row>
    <row r="171" spans="1:24" ht="13.5" thickBot="1" x14ac:dyDescent="0.25">
      <c r="A171" s="164"/>
      <c r="B171" s="113"/>
      <c r="C171" s="15"/>
      <c r="D171" s="76"/>
      <c r="E171" s="66" t="s">
        <v>16</v>
      </c>
      <c r="F171" s="15"/>
      <c r="G171" s="76"/>
      <c r="H171" s="70"/>
      <c r="I171" s="51"/>
      <c r="J171" s="91"/>
      <c r="K171" s="45"/>
      <c r="L171" s="45"/>
      <c r="M171" s="45"/>
      <c r="N171" s="91"/>
      <c r="O171" s="45"/>
      <c r="P171" s="91"/>
      <c r="Q171" s="45"/>
      <c r="R171" s="91"/>
      <c r="S171" s="45"/>
      <c r="T171" s="91"/>
      <c r="U171" s="45"/>
      <c r="V171" s="91"/>
      <c r="W171" s="45"/>
      <c r="X171" s="109"/>
    </row>
    <row r="172" spans="1:24" ht="26.25" customHeight="1" thickBot="1" x14ac:dyDescent="0.25">
      <c r="A172" s="164"/>
      <c r="B172" s="114" t="s">
        <v>67</v>
      </c>
      <c r="C172" s="4">
        <f>SUM(C173:C177)</f>
        <v>0</v>
      </c>
      <c r="D172" s="85"/>
      <c r="E172" s="47"/>
      <c r="F172" s="4">
        <f>SUM(F173:F177)</f>
        <v>0</v>
      </c>
      <c r="G172" s="85"/>
      <c r="H172" s="47"/>
      <c r="I172" s="23">
        <f>C172+F172</f>
        <v>0</v>
      </c>
      <c r="J172" s="88">
        <f>SUMPRODUCT(C173:C177,D173:D177)+SUMPRODUCT(F173:F177,G173:G177)</f>
        <v>0</v>
      </c>
      <c r="K172" s="40" t="e">
        <f>I172/SUM($I$124,$I$130,$I$136,$I$142,$I$148,$I$154,$I$160)</f>
        <v>#DIV/0!</v>
      </c>
      <c r="L172" s="82" t="e">
        <f>J172/SUM($J$124,$J$130,$J$136,$J$142,$J$148,$J$154,$J$160)</f>
        <v>#DIV/0!</v>
      </c>
      <c r="M172" s="6"/>
      <c r="N172" s="99"/>
      <c r="O172" s="7"/>
      <c r="P172" s="102"/>
      <c r="Q172" s="7"/>
      <c r="R172" s="102"/>
      <c r="S172" s="7"/>
      <c r="T172" s="104"/>
      <c r="U172" s="94"/>
      <c r="V172" s="103"/>
      <c r="W172" s="93">
        <f>M172+O172+Q172+S172+U172</f>
        <v>0</v>
      </c>
      <c r="X172" s="106">
        <f>N172+P172+R172+T172+V172</f>
        <v>0</v>
      </c>
    </row>
    <row r="173" spans="1:24" ht="12.75" x14ac:dyDescent="0.2">
      <c r="A173" s="164"/>
      <c r="B173" s="115"/>
      <c r="C173" s="9"/>
      <c r="D173" s="71"/>
      <c r="E173" s="65" t="s">
        <v>12</v>
      </c>
      <c r="F173" s="9"/>
      <c r="G173" s="74"/>
      <c r="H173" s="67"/>
      <c r="I173" s="49"/>
      <c r="J173" s="89"/>
      <c r="K173" s="41"/>
      <c r="L173" s="41"/>
      <c r="M173" s="41"/>
      <c r="N173" s="89"/>
      <c r="O173" s="41"/>
      <c r="P173" s="89"/>
      <c r="Q173" s="41"/>
      <c r="R173" s="89"/>
      <c r="S173" s="41"/>
      <c r="T173" s="89"/>
      <c r="U173" s="41"/>
      <c r="V173" s="89" t="s">
        <v>60</v>
      </c>
      <c r="W173" s="41">
        <f>I172-W172</f>
        <v>0</v>
      </c>
      <c r="X173" s="107">
        <f>J172-X172</f>
        <v>0</v>
      </c>
    </row>
    <row r="174" spans="1:24" ht="12.75" x14ac:dyDescent="0.2">
      <c r="A174" s="164"/>
      <c r="B174" s="115"/>
      <c r="C174" s="9"/>
      <c r="D174" s="71"/>
      <c r="E174" s="65" t="s">
        <v>13</v>
      </c>
      <c r="F174" s="9"/>
      <c r="G174" s="71"/>
      <c r="H174" s="68"/>
      <c r="I174" s="50"/>
      <c r="J174" s="92"/>
      <c r="K174" s="43"/>
      <c r="L174" s="43"/>
      <c r="M174" s="43"/>
      <c r="N174" s="90"/>
      <c r="O174" s="43"/>
      <c r="P174" s="90"/>
      <c r="Q174" s="43"/>
      <c r="R174" s="90"/>
      <c r="S174" s="43"/>
      <c r="T174" s="90"/>
      <c r="U174" s="43"/>
      <c r="V174" s="90"/>
      <c r="W174" s="43"/>
      <c r="X174" s="108"/>
    </row>
    <row r="175" spans="1:24" ht="12.75" x14ac:dyDescent="0.2">
      <c r="A175" s="164"/>
      <c r="B175" s="115"/>
      <c r="C175" s="9"/>
      <c r="D175" s="71"/>
      <c r="E175" s="65" t="s">
        <v>14</v>
      </c>
      <c r="F175" s="9"/>
      <c r="G175" s="71"/>
      <c r="H175" s="68"/>
      <c r="I175" s="50"/>
      <c r="J175" s="92"/>
      <c r="K175" s="43"/>
      <c r="L175" s="43"/>
      <c r="M175" s="43"/>
      <c r="N175" s="90"/>
      <c r="O175" s="43"/>
      <c r="P175" s="90"/>
      <c r="Q175" s="43"/>
      <c r="R175" s="90"/>
      <c r="S175" s="43"/>
      <c r="T175" s="90"/>
      <c r="U175" s="43"/>
      <c r="V175" s="90"/>
      <c r="W175" s="43"/>
      <c r="X175" s="108"/>
    </row>
    <row r="176" spans="1:24" ht="12.75" x14ac:dyDescent="0.2">
      <c r="A176" s="164"/>
      <c r="B176" s="115"/>
      <c r="C176" s="9"/>
      <c r="D176" s="71"/>
      <c r="E176" s="65" t="s">
        <v>15</v>
      </c>
      <c r="F176" s="9"/>
      <c r="G176" s="75"/>
      <c r="H176" s="69"/>
      <c r="I176" s="50"/>
      <c r="J176" s="92"/>
      <c r="K176" s="43"/>
      <c r="L176" s="43"/>
      <c r="M176" s="43"/>
      <c r="N176" s="90"/>
      <c r="O176" s="43"/>
      <c r="P176" s="90"/>
      <c r="Q176" s="43"/>
      <c r="R176" s="90"/>
      <c r="S176" s="43"/>
      <c r="T176" s="90"/>
      <c r="U176" s="43"/>
      <c r="V176" s="90"/>
      <c r="W176" s="43"/>
      <c r="X176" s="108"/>
    </row>
    <row r="177" spans="1:24" ht="13.5" thickBot="1" x14ac:dyDescent="0.25">
      <c r="A177" s="164"/>
      <c r="B177" s="115"/>
      <c r="C177" s="15"/>
      <c r="D177" s="76"/>
      <c r="E177" s="66" t="s">
        <v>16</v>
      </c>
      <c r="F177" s="15"/>
      <c r="G177" s="76"/>
      <c r="H177" s="70"/>
      <c r="I177" s="51"/>
      <c r="J177" s="91"/>
      <c r="K177" s="45"/>
      <c r="L177" s="45"/>
      <c r="M177" s="45"/>
      <c r="N177" s="91"/>
      <c r="O177" s="45"/>
      <c r="P177" s="91"/>
      <c r="Q177" s="45"/>
      <c r="R177" s="91"/>
      <c r="S177" s="45"/>
      <c r="T177" s="91"/>
      <c r="U177" s="45"/>
      <c r="V177" s="91"/>
      <c r="W177" s="45"/>
      <c r="X177" s="109"/>
    </row>
    <row r="178" spans="1:24" ht="26.25" customHeight="1" thickBot="1" x14ac:dyDescent="0.25">
      <c r="A178" s="164"/>
      <c r="B178" s="114" t="s">
        <v>68</v>
      </c>
      <c r="C178" s="4">
        <f>SUM(C179:C183)</f>
        <v>0</v>
      </c>
      <c r="D178" s="85"/>
      <c r="E178" s="47"/>
      <c r="F178" s="4">
        <f>SUM(F179:F183)</f>
        <v>0</v>
      </c>
      <c r="G178" s="85"/>
      <c r="H178" s="47"/>
      <c r="I178" s="23">
        <f>C178+F178</f>
        <v>0</v>
      </c>
      <c r="J178" s="88">
        <f>SUMPRODUCT(C179:C183,D179:D183)+SUMPRODUCT(F179:F183,G179:G183)</f>
        <v>0</v>
      </c>
      <c r="K178" s="40" t="e">
        <f>I178/SUM($I$124,$I$130,$I$136,$I$142,$I$148,$I$154,$I$160)</f>
        <v>#DIV/0!</v>
      </c>
      <c r="L178" s="82" t="e">
        <f>J178/SUM($J$124,$J$130,$J$136,$J$142,$J$148,$J$154,$J$160)</f>
        <v>#DIV/0!</v>
      </c>
      <c r="M178" s="6"/>
      <c r="N178" s="99"/>
      <c r="O178" s="7"/>
      <c r="P178" s="102"/>
      <c r="Q178" s="7"/>
      <c r="R178" s="102"/>
      <c r="S178" s="7"/>
      <c r="T178" s="104"/>
      <c r="U178" s="94"/>
      <c r="V178" s="103"/>
      <c r="W178" s="93">
        <f>M178+O178+Q178+S178+U178</f>
        <v>0</v>
      </c>
      <c r="X178" s="106">
        <f>N178+P178+R178+T178+V178</f>
        <v>0</v>
      </c>
    </row>
    <row r="179" spans="1:24" ht="12.75" x14ac:dyDescent="0.2">
      <c r="A179" s="164"/>
      <c r="B179" s="115"/>
      <c r="C179" s="9"/>
      <c r="D179" s="71"/>
      <c r="E179" s="65" t="s">
        <v>12</v>
      </c>
      <c r="F179" s="9"/>
      <c r="G179" s="74"/>
      <c r="H179" s="67"/>
      <c r="I179" s="49"/>
      <c r="J179" s="89"/>
      <c r="K179" s="41"/>
      <c r="L179" s="41"/>
      <c r="M179" s="41"/>
      <c r="N179" s="89"/>
      <c r="O179" s="41"/>
      <c r="P179" s="89"/>
      <c r="Q179" s="41"/>
      <c r="R179" s="89"/>
      <c r="S179" s="41"/>
      <c r="T179" s="89"/>
      <c r="U179" s="41"/>
      <c r="V179" s="89" t="s">
        <v>60</v>
      </c>
      <c r="W179" s="41">
        <f>I178-W178</f>
        <v>0</v>
      </c>
      <c r="X179" s="107">
        <f>J178-X178</f>
        <v>0</v>
      </c>
    </row>
    <row r="180" spans="1:24" ht="12.75" x14ac:dyDescent="0.2">
      <c r="A180" s="164"/>
      <c r="B180" s="115"/>
      <c r="C180" s="9"/>
      <c r="D180" s="71"/>
      <c r="E180" s="65" t="s">
        <v>13</v>
      </c>
      <c r="F180" s="9"/>
      <c r="G180" s="71"/>
      <c r="H180" s="68"/>
      <c r="I180" s="50"/>
      <c r="J180" s="92"/>
      <c r="K180" s="43"/>
      <c r="L180" s="43"/>
      <c r="M180" s="43"/>
      <c r="N180" s="90"/>
      <c r="O180" s="43"/>
      <c r="P180" s="90"/>
      <c r="Q180" s="43"/>
      <c r="R180" s="90"/>
      <c r="S180" s="43"/>
      <c r="T180" s="90"/>
      <c r="U180" s="43"/>
      <c r="V180" s="90"/>
      <c r="W180" s="43"/>
      <c r="X180" s="108"/>
    </row>
    <row r="181" spans="1:24" ht="12.75" x14ac:dyDescent="0.2">
      <c r="A181" s="164"/>
      <c r="B181" s="115"/>
      <c r="C181" s="9"/>
      <c r="D181" s="71"/>
      <c r="E181" s="65" t="s">
        <v>14</v>
      </c>
      <c r="F181" s="9"/>
      <c r="G181" s="71"/>
      <c r="H181" s="68"/>
      <c r="I181" s="50"/>
      <c r="J181" s="92"/>
      <c r="K181" s="43"/>
      <c r="L181" s="43"/>
      <c r="M181" s="43"/>
      <c r="N181" s="90"/>
      <c r="O181" s="43"/>
      <c r="P181" s="90"/>
      <c r="Q181" s="43"/>
      <c r="R181" s="90"/>
      <c r="S181" s="43"/>
      <c r="T181" s="90"/>
      <c r="U181" s="43"/>
      <c r="V181" s="90"/>
      <c r="W181" s="43"/>
      <c r="X181" s="108"/>
    </row>
    <row r="182" spans="1:24" ht="12.75" x14ac:dyDescent="0.2">
      <c r="A182" s="164"/>
      <c r="B182" s="115"/>
      <c r="C182" s="9"/>
      <c r="D182" s="71"/>
      <c r="E182" s="65" t="s">
        <v>15</v>
      </c>
      <c r="F182" s="9"/>
      <c r="G182" s="75"/>
      <c r="H182" s="69"/>
      <c r="I182" s="50"/>
      <c r="J182" s="92"/>
      <c r="K182" s="43"/>
      <c r="L182" s="43"/>
      <c r="M182" s="43"/>
      <c r="N182" s="90"/>
      <c r="O182" s="43"/>
      <c r="P182" s="90"/>
      <c r="Q182" s="43"/>
      <c r="R182" s="90"/>
      <c r="S182" s="43"/>
      <c r="T182" s="90"/>
      <c r="U182" s="43"/>
      <c r="V182" s="90"/>
      <c r="W182" s="43"/>
      <c r="X182" s="108"/>
    </row>
    <row r="183" spans="1:24" ht="13.5" thickBot="1" x14ac:dyDescent="0.25">
      <c r="A183" s="164"/>
      <c r="B183" s="115"/>
      <c r="C183" s="15"/>
      <c r="D183" s="76"/>
      <c r="E183" s="66" t="s">
        <v>16</v>
      </c>
      <c r="F183" s="15"/>
      <c r="G183" s="76"/>
      <c r="H183" s="70"/>
      <c r="I183" s="51"/>
      <c r="J183" s="91"/>
      <c r="K183" s="45"/>
      <c r="L183" s="45"/>
      <c r="M183" s="45"/>
      <c r="N183" s="91"/>
      <c r="O183" s="45"/>
      <c r="P183" s="91"/>
      <c r="Q183" s="45"/>
      <c r="R183" s="91"/>
      <c r="S183" s="45"/>
      <c r="T183" s="91"/>
      <c r="U183" s="45"/>
      <c r="V183" s="91"/>
      <c r="W183" s="45"/>
      <c r="X183" s="109"/>
    </row>
    <row r="184" spans="1:24" ht="26.25" customHeight="1" thickBot="1" x14ac:dyDescent="0.25">
      <c r="A184" s="164"/>
      <c r="B184" s="116" t="s">
        <v>69</v>
      </c>
      <c r="C184" s="4">
        <f>SUM(C185:C189)</f>
        <v>0</v>
      </c>
      <c r="D184" s="85"/>
      <c r="E184" s="47"/>
      <c r="F184" s="4">
        <f>SUM(F185:F189)</f>
        <v>0</v>
      </c>
      <c r="G184" s="85"/>
      <c r="H184" s="47"/>
      <c r="I184" s="23">
        <f>C184+F184</f>
        <v>0</v>
      </c>
      <c r="J184" s="88">
        <f>SUMPRODUCT(C185:C189,D185:D189)+SUMPRODUCT(F185:F189,G185:G189)</f>
        <v>0</v>
      </c>
      <c r="K184" s="40" t="e">
        <f>I184/SUM($I$124,$I$130,$I$136,$I$142,$I$148,$I$154,$I$160)</f>
        <v>#DIV/0!</v>
      </c>
      <c r="L184" s="82" t="e">
        <f>J184/SUM($J$124,$J$130,$J$136,$J$142,$J$148,$J$154,$J$160)</f>
        <v>#DIV/0!</v>
      </c>
      <c r="M184" s="6"/>
      <c r="N184" s="99"/>
      <c r="O184" s="7"/>
      <c r="P184" s="102"/>
      <c r="Q184" s="7"/>
      <c r="R184" s="102"/>
      <c r="S184" s="7"/>
      <c r="T184" s="104"/>
      <c r="U184" s="94"/>
      <c r="V184" s="103"/>
      <c r="W184" s="93">
        <f>M184+O184+Q184+S184+U184</f>
        <v>0</v>
      </c>
      <c r="X184" s="106">
        <f>N184+P184+R184+T184+V184</f>
        <v>0</v>
      </c>
    </row>
    <row r="185" spans="1:24" ht="12.75" x14ac:dyDescent="0.2">
      <c r="A185" s="164"/>
      <c r="B185" s="112"/>
      <c r="C185" s="9"/>
      <c r="D185" s="71"/>
      <c r="E185" s="65" t="s">
        <v>12</v>
      </c>
      <c r="F185" s="9"/>
      <c r="G185" s="74"/>
      <c r="H185" s="67"/>
      <c r="I185" s="49"/>
      <c r="J185" s="89"/>
      <c r="K185" s="41"/>
      <c r="L185" s="41"/>
      <c r="M185" s="41"/>
      <c r="N185" s="89"/>
      <c r="O185" s="41"/>
      <c r="P185" s="89"/>
      <c r="Q185" s="41"/>
      <c r="R185" s="89"/>
      <c r="S185" s="41"/>
      <c r="T185" s="89"/>
      <c r="U185" s="41"/>
      <c r="V185" s="89" t="s">
        <v>60</v>
      </c>
      <c r="W185" s="41">
        <f>I184-W184</f>
        <v>0</v>
      </c>
      <c r="X185" s="107">
        <f>J184-X184</f>
        <v>0</v>
      </c>
    </row>
    <row r="186" spans="1:24" ht="12.75" x14ac:dyDescent="0.2">
      <c r="A186" s="164"/>
      <c r="B186" s="112"/>
      <c r="C186" s="9"/>
      <c r="D186" s="71"/>
      <c r="E186" s="65" t="s">
        <v>13</v>
      </c>
      <c r="F186" s="9"/>
      <c r="G186" s="71"/>
      <c r="H186" s="68"/>
      <c r="I186" s="50"/>
      <c r="J186" s="92"/>
      <c r="K186" s="43"/>
      <c r="L186" s="43"/>
      <c r="M186" s="43"/>
      <c r="N186" s="90"/>
      <c r="O186" s="43"/>
      <c r="P186" s="90"/>
      <c r="Q186" s="43"/>
      <c r="R186" s="90"/>
      <c r="S186" s="43"/>
      <c r="T186" s="90"/>
      <c r="U186" s="43"/>
      <c r="V186" s="90"/>
      <c r="W186" s="43"/>
      <c r="X186" s="108"/>
    </row>
    <row r="187" spans="1:24" ht="12.75" x14ac:dyDescent="0.2">
      <c r="A187" s="164"/>
      <c r="B187" s="112"/>
      <c r="C187" s="9"/>
      <c r="D187" s="71"/>
      <c r="E187" s="65" t="s">
        <v>14</v>
      </c>
      <c r="F187" s="9"/>
      <c r="G187" s="71"/>
      <c r="H187" s="68"/>
      <c r="I187" s="50"/>
      <c r="J187" s="92"/>
      <c r="K187" s="43"/>
      <c r="L187" s="43"/>
      <c r="M187" s="43"/>
      <c r="N187" s="90"/>
      <c r="O187" s="43"/>
      <c r="P187" s="90"/>
      <c r="Q187" s="43"/>
      <c r="R187" s="90"/>
      <c r="S187" s="43"/>
      <c r="T187" s="90"/>
      <c r="U187" s="43"/>
      <c r="V187" s="90"/>
      <c r="W187" s="43"/>
      <c r="X187" s="108"/>
    </row>
    <row r="188" spans="1:24" ht="12.75" x14ac:dyDescent="0.2">
      <c r="A188" s="164"/>
      <c r="B188" s="112"/>
      <c r="C188" s="9"/>
      <c r="D188" s="71"/>
      <c r="E188" s="65" t="s">
        <v>15</v>
      </c>
      <c r="F188" s="9"/>
      <c r="G188" s="75"/>
      <c r="H188" s="69"/>
      <c r="I188" s="50"/>
      <c r="J188" s="92"/>
      <c r="K188" s="43"/>
      <c r="L188" s="43"/>
      <c r="M188" s="43"/>
      <c r="N188" s="90"/>
      <c r="O188" s="43"/>
      <c r="P188" s="90"/>
      <c r="Q188" s="43"/>
      <c r="R188" s="90"/>
      <c r="S188" s="43"/>
      <c r="T188" s="90"/>
      <c r="U188" s="43"/>
      <c r="V188" s="90"/>
      <c r="W188" s="43"/>
      <c r="X188" s="108"/>
    </row>
    <row r="189" spans="1:24" ht="13.5" thickBot="1" x14ac:dyDescent="0.25">
      <c r="A189" s="164"/>
      <c r="B189" s="112"/>
      <c r="C189" s="15"/>
      <c r="D189" s="76"/>
      <c r="E189" s="66" t="s">
        <v>16</v>
      </c>
      <c r="F189" s="15"/>
      <c r="G189" s="76"/>
      <c r="H189" s="70"/>
      <c r="I189" s="51"/>
      <c r="J189" s="91"/>
      <c r="K189" s="45"/>
      <c r="L189" s="45"/>
      <c r="M189" s="45"/>
      <c r="N189" s="91"/>
      <c r="O189" s="45"/>
      <c r="P189" s="91"/>
      <c r="Q189" s="45"/>
      <c r="R189" s="91"/>
      <c r="S189" s="45"/>
      <c r="T189" s="91"/>
      <c r="U189" s="45"/>
      <c r="V189" s="91"/>
      <c r="W189" s="45"/>
      <c r="X189" s="109"/>
    </row>
    <row r="190" spans="1:24" ht="26.25" customHeight="1" thickBot="1" x14ac:dyDescent="0.25">
      <c r="A190" s="164"/>
      <c r="B190" s="116" t="s">
        <v>70</v>
      </c>
      <c r="C190" s="4">
        <f>SUM(C191:C195)</f>
        <v>0</v>
      </c>
      <c r="D190" s="85"/>
      <c r="E190" s="47"/>
      <c r="F190" s="4">
        <f>SUM(F191:F195)</f>
        <v>0</v>
      </c>
      <c r="G190" s="85"/>
      <c r="H190" s="47"/>
      <c r="I190" s="23">
        <f>C190+F190</f>
        <v>0</v>
      </c>
      <c r="J190" s="88">
        <f>SUMPRODUCT(C191:C195,D191:D195)+SUMPRODUCT(F191:F195,G191:G195)</f>
        <v>0</v>
      </c>
      <c r="K190" s="40" t="e">
        <f>I190/SUM($I$124,$I$130,$I$136,$I$142,$I$148,$I$154,$I$160)</f>
        <v>#DIV/0!</v>
      </c>
      <c r="L190" s="82" t="e">
        <f>J190/SUM($J$124,$J$130,$J$136,$J$142,$J$148,$J$154,$J$160)</f>
        <v>#DIV/0!</v>
      </c>
      <c r="M190" s="6"/>
      <c r="N190" s="99"/>
      <c r="O190" s="7"/>
      <c r="P190" s="102"/>
      <c r="Q190" s="7"/>
      <c r="R190" s="102"/>
      <c r="S190" s="7"/>
      <c r="T190" s="104"/>
      <c r="U190" s="94"/>
      <c r="V190" s="103"/>
      <c r="W190" s="93">
        <f>M190+O190+Q190+S190+U190</f>
        <v>0</v>
      </c>
      <c r="X190" s="106">
        <f>N190+P190+R190+T190+V190</f>
        <v>0</v>
      </c>
    </row>
    <row r="191" spans="1:24" ht="12.75" x14ac:dyDescent="0.2">
      <c r="A191" s="164"/>
      <c r="B191" s="112"/>
      <c r="C191" s="9"/>
      <c r="D191" s="71"/>
      <c r="E191" s="65" t="s">
        <v>12</v>
      </c>
      <c r="F191" s="9"/>
      <c r="G191" s="74"/>
      <c r="H191" s="67"/>
      <c r="I191" s="49"/>
      <c r="J191" s="89"/>
      <c r="K191" s="41"/>
      <c r="L191" s="41"/>
      <c r="M191" s="41"/>
      <c r="N191" s="89"/>
      <c r="O191" s="41"/>
      <c r="P191" s="89"/>
      <c r="Q191" s="41"/>
      <c r="R191" s="89"/>
      <c r="S191" s="41"/>
      <c r="T191" s="89"/>
      <c r="U191" s="41"/>
      <c r="V191" s="89" t="s">
        <v>60</v>
      </c>
      <c r="W191" s="41">
        <f>I190-W190</f>
        <v>0</v>
      </c>
      <c r="X191" s="107">
        <f>J190-X190</f>
        <v>0</v>
      </c>
    </row>
    <row r="192" spans="1:24" ht="12.75" x14ac:dyDescent="0.2">
      <c r="A192" s="164"/>
      <c r="B192" s="112"/>
      <c r="C192" s="9"/>
      <c r="D192" s="71"/>
      <c r="E192" s="65" t="s">
        <v>13</v>
      </c>
      <c r="F192" s="9"/>
      <c r="G192" s="71"/>
      <c r="H192" s="68"/>
      <c r="I192" s="50"/>
      <c r="J192" s="92"/>
      <c r="K192" s="43"/>
      <c r="L192" s="43"/>
      <c r="M192" s="43"/>
      <c r="N192" s="90"/>
      <c r="O192" s="43"/>
      <c r="P192" s="90"/>
      <c r="Q192" s="43"/>
      <c r="R192" s="90"/>
      <c r="S192" s="43"/>
      <c r="T192" s="90"/>
      <c r="U192" s="43"/>
      <c r="V192" s="90"/>
      <c r="W192" s="43"/>
      <c r="X192" s="108"/>
    </row>
    <row r="193" spans="1:24" ht="12.75" x14ac:dyDescent="0.2">
      <c r="A193" s="164"/>
      <c r="B193" s="112"/>
      <c r="C193" s="9"/>
      <c r="D193" s="71"/>
      <c r="E193" s="65" t="s">
        <v>14</v>
      </c>
      <c r="F193" s="9"/>
      <c r="G193" s="71"/>
      <c r="H193" s="68"/>
      <c r="I193" s="50"/>
      <c r="J193" s="92"/>
      <c r="K193" s="43"/>
      <c r="L193" s="43"/>
      <c r="M193" s="43"/>
      <c r="N193" s="90"/>
      <c r="O193" s="43"/>
      <c r="P193" s="90"/>
      <c r="Q193" s="43"/>
      <c r="R193" s="90"/>
      <c r="S193" s="43"/>
      <c r="T193" s="90"/>
      <c r="U193" s="43"/>
      <c r="V193" s="90"/>
      <c r="W193" s="43"/>
      <c r="X193" s="108"/>
    </row>
    <row r="194" spans="1:24" ht="12.75" x14ac:dyDescent="0.2">
      <c r="A194" s="164"/>
      <c r="B194" s="112"/>
      <c r="C194" s="9"/>
      <c r="D194" s="71"/>
      <c r="E194" s="65" t="s">
        <v>15</v>
      </c>
      <c r="F194" s="9"/>
      <c r="G194" s="75"/>
      <c r="H194" s="69"/>
      <c r="I194" s="50"/>
      <c r="J194" s="92"/>
      <c r="K194" s="43"/>
      <c r="L194" s="43"/>
      <c r="M194" s="43"/>
      <c r="N194" s="90"/>
      <c r="O194" s="43"/>
      <c r="P194" s="90"/>
      <c r="Q194" s="43"/>
      <c r="R194" s="90"/>
      <c r="S194" s="43"/>
      <c r="T194" s="90"/>
      <c r="U194" s="43"/>
      <c r="V194" s="90"/>
      <c r="W194" s="43"/>
      <c r="X194" s="108"/>
    </row>
    <row r="195" spans="1:24" ht="13.5" thickBot="1" x14ac:dyDescent="0.25">
      <c r="A195" s="164"/>
      <c r="B195" s="112"/>
      <c r="C195" s="15"/>
      <c r="D195" s="76"/>
      <c r="E195" s="66" t="s">
        <v>16</v>
      </c>
      <c r="F195" s="15"/>
      <c r="G195" s="76"/>
      <c r="H195" s="70"/>
      <c r="I195" s="51"/>
      <c r="J195" s="91"/>
      <c r="K195" s="45"/>
      <c r="L195" s="45"/>
      <c r="M195" s="45"/>
      <c r="N195" s="91"/>
      <c r="O195" s="45"/>
      <c r="P195" s="91"/>
      <c r="Q195" s="45"/>
      <c r="R195" s="91"/>
      <c r="S195" s="45"/>
      <c r="T195" s="91"/>
      <c r="U195" s="45"/>
      <c r="V195" s="91"/>
      <c r="W195" s="45"/>
      <c r="X195" s="109"/>
    </row>
    <row r="196" spans="1:24" ht="26.25" customHeight="1" thickBot="1" x14ac:dyDescent="0.25">
      <c r="A196" s="164"/>
      <c r="B196" s="116" t="s">
        <v>71</v>
      </c>
      <c r="C196" s="4">
        <f>SUM(C197:C201)</f>
        <v>0</v>
      </c>
      <c r="D196" s="85"/>
      <c r="E196" s="47"/>
      <c r="F196" s="4">
        <f>SUM(F197:F201)</f>
        <v>0</v>
      </c>
      <c r="G196" s="85"/>
      <c r="H196" s="47"/>
      <c r="I196" s="23">
        <f>C196+F196</f>
        <v>0</v>
      </c>
      <c r="J196" s="88">
        <f>SUMPRODUCT(C197:C201,D197:D201)+SUMPRODUCT(F197:F201,G197:G201)</f>
        <v>0</v>
      </c>
      <c r="K196" s="40" t="e">
        <f>I196/SUM($I$124,$I$130,$I$136,$I$142,$I$148,$I$154,$I$160)</f>
        <v>#DIV/0!</v>
      </c>
      <c r="L196" s="82" t="e">
        <f>J196/SUM($J$124,$J$130,$J$136,$J$142,$J$148,$J$154,$J$160)</f>
        <v>#DIV/0!</v>
      </c>
      <c r="M196" s="6"/>
      <c r="N196" s="99"/>
      <c r="O196" s="7"/>
      <c r="P196" s="102"/>
      <c r="Q196" s="7"/>
      <c r="R196" s="102"/>
      <c r="S196" s="7"/>
      <c r="T196" s="104"/>
      <c r="U196" s="94"/>
      <c r="V196" s="103"/>
      <c r="W196" s="93">
        <f>M196+O196+Q196+S196+U196</f>
        <v>0</v>
      </c>
      <c r="X196" s="106">
        <f>N196+P196+R196+T196+V196</f>
        <v>0</v>
      </c>
    </row>
    <row r="197" spans="1:24" ht="12.75" x14ac:dyDescent="0.2">
      <c r="A197" s="164"/>
      <c r="B197" s="112"/>
      <c r="C197" s="9"/>
      <c r="D197" s="71"/>
      <c r="E197" s="65" t="s">
        <v>12</v>
      </c>
      <c r="F197" s="9"/>
      <c r="G197" s="74"/>
      <c r="H197" s="67"/>
      <c r="I197" s="49"/>
      <c r="J197" s="89"/>
      <c r="K197" s="41"/>
      <c r="L197" s="41"/>
      <c r="M197" s="41"/>
      <c r="N197" s="89"/>
      <c r="O197" s="41"/>
      <c r="P197" s="89"/>
      <c r="Q197" s="41"/>
      <c r="R197" s="89"/>
      <c r="S197" s="41"/>
      <c r="T197" s="89"/>
      <c r="U197" s="41"/>
      <c r="V197" s="89" t="s">
        <v>60</v>
      </c>
      <c r="W197" s="41">
        <f>I196-W196</f>
        <v>0</v>
      </c>
      <c r="X197" s="107">
        <f>J196-X196</f>
        <v>0</v>
      </c>
    </row>
    <row r="198" spans="1:24" ht="12.75" x14ac:dyDescent="0.2">
      <c r="A198" s="164"/>
      <c r="B198" s="112"/>
      <c r="C198" s="9"/>
      <c r="D198" s="71"/>
      <c r="E198" s="65" t="s">
        <v>13</v>
      </c>
      <c r="F198" s="9"/>
      <c r="G198" s="71"/>
      <c r="H198" s="68"/>
      <c r="I198" s="50"/>
      <c r="J198" s="92"/>
      <c r="K198" s="43"/>
      <c r="L198" s="43"/>
      <c r="M198" s="43"/>
      <c r="N198" s="90"/>
      <c r="O198" s="43"/>
      <c r="P198" s="90"/>
      <c r="Q198" s="43"/>
      <c r="R198" s="90"/>
      <c r="S198" s="43"/>
      <c r="T198" s="90"/>
      <c r="U198" s="43"/>
      <c r="V198" s="90"/>
      <c r="W198" s="43"/>
      <c r="X198" s="108"/>
    </row>
    <row r="199" spans="1:24" ht="12.75" x14ac:dyDescent="0.2">
      <c r="A199" s="164"/>
      <c r="B199" s="112"/>
      <c r="C199" s="9"/>
      <c r="D199" s="71"/>
      <c r="E199" s="65" t="s">
        <v>14</v>
      </c>
      <c r="F199" s="9"/>
      <c r="G199" s="71"/>
      <c r="H199" s="68"/>
      <c r="I199" s="50"/>
      <c r="J199" s="92"/>
      <c r="K199" s="43"/>
      <c r="L199" s="43"/>
      <c r="M199" s="43"/>
      <c r="N199" s="90"/>
      <c r="O199" s="43"/>
      <c r="P199" s="90"/>
      <c r="Q199" s="43"/>
      <c r="R199" s="90"/>
      <c r="S199" s="43"/>
      <c r="T199" s="90"/>
      <c r="U199" s="43"/>
      <c r="V199" s="90"/>
      <c r="W199" s="43"/>
      <c r="X199" s="108"/>
    </row>
    <row r="200" spans="1:24" ht="12.75" x14ac:dyDescent="0.2">
      <c r="A200" s="164"/>
      <c r="B200" s="112"/>
      <c r="C200" s="9"/>
      <c r="D200" s="71"/>
      <c r="E200" s="65" t="s">
        <v>15</v>
      </c>
      <c r="F200" s="9"/>
      <c r="G200" s="75"/>
      <c r="H200" s="69"/>
      <c r="I200" s="50"/>
      <c r="J200" s="92"/>
      <c r="K200" s="43"/>
      <c r="L200" s="43"/>
      <c r="M200" s="43"/>
      <c r="N200" s="90"/>
      <c r="O200" s="43"/>
      <c r="P200" s="90"/>
      <c r="Q200" s="43"/>
      <c r="R200" s="90"/>
      <c r="S200" s="43"/>
      <c r="T200" s="90"/>
      <c r="U200" s="43"/>
      <c r="V200" s="90"/>
      <c r="W200" s="43"/>
      <c r="X200" s="108"/>
    </row>
    <row r="201" spans="1:24" ht="13.5" thickBot="1" x14ac:dyDescent="0.25">
      <c r="A201" s="164"/>
      <c r="B201" s="112"/>
      <c r="C201" s="15"/>
      <c r="D201" s="76"/>
      <c r="E201" s="66" t="s">
        <v>16</v>
      </c>
      <c r="F201" s="15"/>
      <c r="G201" s="76"/>
      <c r="H201" s="70"/>
      <c r="I201" s="51"/>
      <c r="J201" s="91"/>
      <c r="K201" s="45"/>
      <c r="L201" s="45"/>
      <c r="M201" s="45"/>
      <c r="N201" s="91"/>
      <c r="O201" s="45"/>
      <c r="P201" s="91"/>
      <c r="Q201" s="45"/>
      <c r="R201" s="91"/>
      <c r="S201" s="45"/>
      <c r="T201" s="91"/>
      <c r="U201" s="45"/>
      <c r="V201" s="91"/>
      <c r="W201" s="45"/>
      <c r="X201" s="109"/>
    </row>
    <row r="202" spans="1:24" ht="26.25" customHeight="1" thickBot="1" x14ac:dyDescent="0.25">
      <c r="A202" s="164"/>
      <c r="B202" s="116" t="s">
        <v>72</v>
      </c>
      <c r="C202" s="4">
        <f>SUM(C203:C207)</f>
        <v>0</v>
      </c>
      <c r="D202" s="85"/>
      <c r="E202" s="47"/>
      <c r="F202" s="4">
        <f>SUM(F203:F207)</f>
        <v>0</v>
      </c>
      <c r="G202" s="85"/>
      <c r="H202" s="47"/>
      <c r="I202" s="23">
        <f>C202+F202</f>
        <v>0</v>
      </c>
      <c r="J202" s="88">
        <f>SUMPRODUCT(C203:C207,D203:D207)+SUMPRODUCT(F203:F207,G203:G207)</f>
        <v>0</v>
      </c>
      <c r="K202" s="40" t="e">
        <f>I202/SUM($I$124,$I$130,$I$136,$I$142,$I$148,$I$154,$I$160)</f>
        <v>#DIV/0!</v>
      </c>
      <c r="L202" s="82" t="e">
        <f>J202/SUM($J$124,$J$130,$J$136,$J$142,$J$148,$J$154,$J$160)</f>
        <v>#DIV/0!</v>
      </c>
      <c r="M202" s="6"/>
      <c r="N202" s="99"/>
      <c r="O202" s="7"/>
      <c r="P202" s="102"/>
      <c r="Q202" s="7"/>
      <c r="R202" s="102"/>
      <c r="S202" s="7"/>
      <c r="T202" s="104"/>
      <c r="U202" s="94"/>
      <c r="V202" s="103"/>
      <c r="W202" s="93">
        <f>M202+O202+Q202+S202+U202</f>
        <v>0</v>
      </c>
      <c r="X202" s="106">
        <f>N202+P202+R202+T202+V202</f>
        <v>0</v>
      </c>
    </row>
    <row r="203" spans="1:24" ht="12.75" x14ac:dyDescent="0.2">
      <c r="A203" s="164"/>
      <c r="B203" s="112"/>
      <c r="C203" s="9"/>
      <c r="D203" s="71"/>
      <c r="E203" s="65" t="s">
        <v>12</v>
      </c>
      <c r="F203" s="9"/>
      <c r="G203" s="74"/>
      <c r="H203" s="67"/>
      <c r="I203" s="49"/>
      <c r="J203" s="89"/>
      <c r="K203" s="41"/>
      <c r="L203" s="41"/>
      <c r="M203" s="41"/>
      <c r="N203" s="89"/>
      <c r="O203" s="41"/>
      <c r="P203" s="89"/>
      <c r="Q203" s="41"/>
      <c r="R203" s="89"/>
      <c r="S203" s="41"/>
      <c r="T203" s="89"/>
      <c r="U203" s="41"/>
      <c r="V203" s="89" t="s">
        <v>60</v>
      </c>
      <c r="W203" s="41">
        <f>I202-W202</f>
        <v>0</v>
      </c>
      <c r="X203" s="107">
        <f>J202-X202</f>
        <v>0</v>
      </c>
    </row>
    <row r="204" spans="1:24" ht="12.75" x14ac:dyDescent="0.2">
      <c r="A204" s="164"/>
      <c r="B204" s="112"/>
      <c r="C204" s="9"/>
      <c r="D204" s="71"/>
      <c r="E204" s="65" t="s">
        <v>13</v>
      </c>
      <c r="F204" s="9"/>
      <c r="G204" s="71"/>
      <c r="H204" s="68"/>
      <c r="I204" s="50"/>
      <c r="J204" s="92"/>
      <c r="K204" s="43"/>
      <c r="L204" s="43"/>
      <c r="M204" s="43"/>
      <c r="N204" s="90"/>
      <c r="O204" s="43"/>
      <c r="P204" s="90"/>
      <c r="Q204" s="43"/>
      <c r="R204" s="90"/>
      <c r="S204" s="43"/>
      <c r="T204" s="90"/>
      <c r="U204" s="43"/>
      <c r="V204" s="90"/>
      <c r="W204" s="43"/>
      <c r="X204" s="108"/>
    </row>
    <row r="205" spans="1:24" ht="12.75" x14ac:dyDescent="0.2">
      <c r="A205" s="164"/>
      <c r="B205" s="112"/>
      <c r="C205" s="9"/>
      <c r="D205" s="71"/>
      <c r="E205" s="65" t="s">
        <v>14</v>
      </c>
      <c r="F205" s="9"/>
      <c r="G205" s="71"/>
      <c r="H205" s="68"/>
      <c r="I205" s="50"/>
      <c r="J205" s="92"/>
      <c r="K205" s="43"/>
      <c r="L205" s="43"/>
      <c r="M205" s="43"/>
      <c r="N205" s="90"/>
      <c r="O205" s="43"/>
      <c r="P205" s="90"/>
      <c r="Q205" s="43"/>
      <c r="R205" s="90"/>
      <c r="S205" s="43"/>
      <c r="T205" s="90"/>
      <c r="U205" s="43"/>
      <c r="V205" s="90"/>
      <c r="W205" s="43"/>
      <c r="X205" s="108"/>
    </row>
    <row r="206" spans="1:24" ht="12.75" x14ac:dyDescent="0.2">
      <c r="A206" s="164"/>
      <c r="B206" s="112"/>
      <c r="C206" s="9"/>
      <c r="D206" s="71"/>
      <c r="E206" s="65" t="s">
        <v>15</v>
      </c>
      <c r="F206" s="9"/>
      <c r="G206" s="75"/>
      <c r="H206" s="69"/>
      <c r="I206" s="50"/>
      <c r="J206" s="92"/>
      <c r="K206" s="43"/>
      <c r="L206" s="43"/>
      <c r="M206" s="43"/>
      <c r="N206" s="90"/>
      <c r="O206" s="43"/>
      <c r="P206" s="90"/>
      <c r="Q206" s="43"/>
      <c r="R206" s="90"/>
      <c r="S206" s="43"/>
      <c r="T206" s="90"/>
      <c r="U206" s="43"/>
      <c r="V206" s="90"/>
      <c r="W206" s="43"/>
      <c r="X206" s="108"/>
    </row>
    <row r="207" spans="1:24" ht="13.5" thickBot="1" x14ac:dyDescent="0.25">
      <c r="A207" s="165"/>
      <c r="B207" s="117"/>
      <c r="C207" s="15"/>
      <c r="D207" s="76"/>
      <c r="E207" s="66" t="s">
        <v>16</v>
      </c>
      <c r="F207" s="15"/>
      <c r="G207" s="76"/>
      <c r="H207" s="70"/>
      <c r="I207" s="51"/>
      <c r="J207" s="91"/>
      <c r="K207" s="45"/>
      <c r="L207" s="45"/>
      <c r="M207" s="45"/>
      <c r="N207" s="91"/>
      <c r="O207" s="45"/>
      <c r="P207" s="91"/>
      <c r="Q207" s="45"/>
      <c r="R207" s="91"/>
      <c r="S207" s="45"/>
      <c r="T207" s="91"/>
      <c r="U207" s="45"/>
      <c r="V207" s="91"/>
      <c r="W207" s="45"/>
      <c r="X207" s="109"/>
    </row>
  </sheetData>
  <mergeCells count="51">
    <mergeCell ref="A166:A207"/>
    <mergeCell ref="B166:B171"/>
    <mergeCell ref="B172:B177"/>
    <mergeCell ref="B178:B183"/>
    <mergeCell ref="B184:B189"/>
    <mergeCell ref="B190:B195"/>
    <mergeCell ref="B196:B201"/>
    <mergeCell ref="B202:B207"/>
    <mergeCell ref="U10:V10"/>
    <mergeCell ref="K10:L10"/>
    <mergeCell ref="A27:B32"/>
    <mergeCell ref="A33:B38"/>
    <mergeCell ref="A39:X39"/>
    <mergeCell ref="M9:X9"/>
    <mergeCell ref="C10:E10"/>
    <mergeCell ref="F10:H10"/>
    <mergeCell ref="B64:B69"/>
    <mergeCell ref="B70:B75"/>
    <mergeCell ref="A13:X13"/>
    <mergeCell ref="A14:B19"/>
    <mergeCell ref="A10:B11"/>
    <mergeCell ref="A20:X20"/>
    <mergeCell ref="A21:B26"/>
    <mergeCell ref="I10:J10"/>
    <mergeCell ref="M10:N10"/>
    <mergeCell ref="O10:P10"/>
    <mergeCell ref="Q10:R10"/>
    <mergeCell ref="W10:X10"/>
    <mergeCell ref="S10:T10"/>
    <mergeCell ref="B76:B81"/>
    <mergeCell ref="A40:A81"/>
    <mergeCell ref="A82:A123"/>
    <mergeCell ref="B52:B57"/>
    <mergeCell ref="B58:B63"/>
    <mergeCell ref="B40:B45"/>
    <mergeCell ref="B46:B51"/>
    <mergeCell ref="A124:A165"/>
    <mergeCell ref="B82:B87"/>
    <mergeCell ref="B88:B93"/>
    <mergeCell ref="B94:B99"/>
    <mergeCell ref="B100:B105"/>
    <mergeCell ref="B106:B111"/>
    <mergeCell ref="B112:B117"/>
    <mergeCell ref="B118:B123"/>
    <mergeCell ref="B124:B129"/>
    <mergeCell ref="B130:B135"/>
    <mergeCell ref="B136:B141"/>
    <mergeCell ref="B142:B147"/>
    <mergeCell ref="B148:B153"/>
    <mergeCell ref="B154:B159"/>
    <mergeCell ref="B160:B165"/>
  </mergeCells>
  <pageMargins left="0.25" right="0.25" top="0.75" bottom="0.75" header="0.3" footer="0.3"/>
  <pageSetup paperSize="9" scale="35" orientation="portrait" r:id="rId1"/>
  <headerFooter alignWithMargins="0"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-0.499984740745262"/>
    <pageSetUpPr fitToPage="1"/>
  </sheetPr>
  <dimension ref="A1:L54"/>
  <sheetViews>
    <sheetView zoomScale="70" zoomScaleNormal="70" workbookViewId="0">
      <selection activeCell="F1" sqref="F1:G1"/>
    </sheetView>
  </sheetViews>
  <sheetFormatPr baseColWidth="10" defaultColWidth="11.42578125" defaultRowHeight="11.25" outlineLevelCol="1" x14ac:dyDescent="0.2"/>
  <cols>
    <col min="1" max="1" width="35.42578125" style="1" customWidth="1"/>
    <col min="2" max="2" width="8.7109375" style="1" customWidth="1"/>
    <col min="3" max="3" width="29.28515625" style="1" customWidth="1"/>
    <col min="4" max="4" width="8.7109375" style="1" customWidth="1"/>
    <col min="5" max="5" width="29.7109375" style="1" customWidth="1" outlineLevel="1"/>
    <col min="6" max="6" width="13.28515625" style="1" customWidth="1" outlineLevel="1"/>
    <col min="7" max="7" width="13.5703125" style="1" bestFit="1" customWidth="1" outlineLevel="1"/>
    <col min="8" max="8" width="14.140625" style="1" bestFit="1" customWidth="1"/>
    <col min="9" max="12" width="16.28515625" style="1" customWidth="1"/>
    <col min="13" max="16384" width="11.42578125" style="1"/>
  </cols>
  <sheetData>
    <row r="1" spans="1:12" ht="45.75" customHeight="1" thickBot="1" x14ac:dyDescent="0.25">
      <c r="A1" s="57"/>
      <c r="B1" s="57"/>
      <c r="C1" s="57"/>
      <c r="D1" s="158"/>
      <c r="E1" s="159"/>
      <c r="F1" s="160" t="s">
        <v>17</v>
      </c>
      <c r="G1" s="161"/>
      <c r="H1" s="160" t="s">
        <v>7</v>
      </c>
      <c r="I1" s="162"/>
      <c r="J1" s="162"/>
      <c r="K1" s="162"/>
      <c r="L1" s="161"/>
    </row>
    <row r="2" spans="1:12" ht="60" customHeight="1" x14ac:dyDescent="0.2">
      <c r="A2" s="55" t="s">
        <v>0</v>
      </c>
      <c r="B2" s="122" t="s">
        <v>9</v>
      </c>
      <c r="C2" s="123"/>
      <c r="D2" s="122" t="s">
        <v>10</v>
      </c>
      <c r="E2" s="123"/>
      <c r="F2" s="52" t="s">
        <v>6</v>
      </c>
      <c r="G2" s="56"/>
      <c r="H2" s="53" t="s">
        <v>22</v>
      </c>
      <c r="I2" s="52" t="s">
        <v>23</v>
      </c>
      <c r="J2" s="52" t="s">
        <v>24</v>
      </c>
      <c r="K2" s="52" t="s">
        <v>25</v>
      </c>
      <c r="L2" s="54" t="s">
        <v>26</v>
      </c>
    </row>
    <row r="3" spans="1:12" ht="25.5" customHeight="1" thickBot="1" x14ac:dyDescent="0.25">
      <c r="A3" s="15"/>
      <c r="B3" s="2" t="s">
        <v>5</v>
      </c>
      <c r="C3" s="31" t="s">
        <v>11</v>
      </c>
      <c r="D3" s="2" t="s">
        <v>5</v>
      </c>
      <c r="E3" s="31" t="s">
        <v>11</v>
      </c>
      <c r="F3" s="2" t="s">
        <v>5</v>
      </c>
      <c r="G3" s="30" t="s">
        <v>18</v>
      </c>
      <c r="H3" s="3" t="s">
        <v>5</v>
      </c>
      <c r="I3" s="3" t="s">
        <v>5</v>
      </c>
      <c r="J3" s="3" t="s">
        <v>5</v>
      </c>
      <c r="K3" s="3" t="s">
        <v>5</v>
      </c>
      <c r="L3" s="32" t="s">
        <v>5</v>
      </c>
    </row>
    <row r="4" spans="1:12" ht="30" customHeight="1" thickBot="1" x14ac:dyDescent="0.25">
      <c r="A4" s="28" t="s">
        <v>4</v>
      </c>
      <c r="B4" s="4">
        <f>SUM(B5:B9)</f>
        <v>0</v>
      </c>
      <c r="C4" s="47"/>
      <c r="D4" s="4">
        <f>SUM(D5:D9)</f>
        <v>0</v>
      </c>
      <c r="E4" s="48"/>
      <c r="F4" s="5">
        <f>B4+D4</f>
        <v>0</v>
      </c>
      <c r="G4" s="40" t="e">
        <f>F4/$F$52</f>
        <v>#DIV/0!</v>
      </c>
      <c r="H4" s="6"/>
      <c r="I4" s="7"/>
      <c r="J4" s="7"/>
      <c r="K4" s="7"/>
      <c r="L4" s="8"/>
    </row>
    <row r="5" spans="1:12" ht="26.25" customHeight="1" x14ac:dyDescent="0.2">
      <c r="A5" s="29"/>
      <c r="B5" s="9"/>
      <c r="C5" s="10" t="s">
        <v>12</v>
      </c>
      <c r="D5" s="9"/>
      <c r="E5" s="11"/>
      <c r="F5" s="41"/>
      <c r="G5" s="41"/>
      <c r="H5" s="41"/>
      <c r="I5" s="41"/>
      <c r="J5" s="41"/>
      <c r="K5" s="41"/>
      <c r="L5" s="42"/>
    </row>
    <row r="6" spans="1:12" ht="26.25" customHeight="1" x14ac:dyDescent="0.2">
      <c r="A6" s="20"/>
      <c r="B6" s="9"/>
      <c r="C6" s="10" t="s">
        <v>13</v>
      </c>
      <c r="D6" s="9"/>
      <c r="E6" s="12"/>
      <c r="F6" s="43"/>
      <c r="G6" s="43"/>
      <c r="H6" s="43"/>
      <c r="I6" s="43"/>
      <c r="J6" s="43"/>
      <c r="K6" s="43"/>
      <c r="L6" s="44"/>
    </row>
    <row r="7" spans="1:12" ht="26.25" customHeight="1" x14ac:dyDescent="0.2">
      <c r="A7" s="20"/>
      <c r="B7" s="9"/>
      <c r="C7" s="10" t="s">
        <v>14</v>
      </c>
      <c r="D7" s="9"/>
      <c r="E7" s="12"/>
      <c r="F7" s="43"/>
      <c r="G7" s="43"/>
      <c r="H7" s="43"/>
      <c r="I7" s="43"/>
      <c r="J7" s="43"/>
      <c r="K7" s="43"/>
      <c r="L7" s="44"/>
    </row>
    <row r="8" spans="1:12" ht="26.25" customHeight="1" x14ac:dyDescent="0.2">
      <c r="A8" s="20"/>
      <c r="B8" s="9"/>
      <c r="C8" s="10" t="s">
        <v>15</v>
      </c>
      <c r="D8" s="9"/>
      <c r="E8" s="13"/>
      <c r="F8" s="43"/>
      <c r="G8" s="43"/>
      <c r="H8" s="43"/>
      <c r="I8" s="43"/>
      <c r="J8" s="43"/>
      <c r="K8" s="43"/>
      <c r="L8" s="44"/>
    </row>
    <row r="9" spans="1:12" ht="26.25" customHeight="1" thickBot="1" x14ac:dyDescent="0.25">
      <c r="A9" s="21"/>
      <c r="B9" s="15"/>
      <c r="C9" s="16" t="s">
        <v>16</v>
      </c>
      <c r="D9" s="15"/>
      <c r="E9" s="17"/>
      <c r="F9" s="45"/>
      <c r="G9" s="45"/>
      <c r="H9" s="45"/>
      <c r="I9" s="45"/>
      <c r="J9" s="45"/>
      <c r="K9" s="45"/>
      <c r="L9" s="46"/>
    </row>
    <row r="10" spans="1:12" ht="28.5" customHeight="1" thickBot="1" x14ac:dyDescent="0.25">
      <c r="A10" s="18" t="s">
        <v>1</v>
      </c>
      <c r="B10" s="4">
        <f>SUM(B11:B15)</f>
        <v>0</v>
      </c>
      <c r="C10" s="47"/>
      <c r="D10" s="4">
        <f>SUM(D11:D15)</f>
        <v>0</v>
      </c>
      <c r="E10" s="48"/>
      <c r="F10" s="19">
        <f>B10+D10</f>
        <v>0</v>
      </c>
      <c r="G10" s="40" t="e">
        <f>F10/$F$52</f>
        <v>#DIV/0!</v>
      </c>
      <c r="H10" s="6"/>
      <c r="I10" s="7"/>
      <c r="J10" s="7"/>
      <c r="K10" s="7"/>
      <c r="L10" s="8"/>
    </row>
    <row r="11" spans="1:12" ht="26.25" customHeight="1" x14ac:dyDescent="0.2">
      <c r="A11" s="20"/>
      <c r="B11" s="9"/>
      <c r="C11" s="10" t="s">
        <v>12</v>
      </c>
      <c r="D11" s="9"/>
      <c r="E11" s="11"/>
      <c r="F11" s="49"/>
      <c r="G11" s="41"/>
      <c r="H11" s="41"/>
      <c r="I11" s="41"/>
      <c r="J11" s="41"/>
      <c r="K11" s="41"/>
      <c r="L11" s="42"/>
    </row>
    <row r="12" spans="1:12" ht="26.25" customHeight="1" x14ac:dyDescent="0.2">
      <c r="A12" s="20"/>
      <c r="B12" s="9"/>
      <c r="C12" s="10" t="s">
        <v>13</v>
      </c>
      <c r="D12" s="9"/>
      <c r="E12" s="12"/>
      <c r="F12" s="50"/>
      <c r="G12" s="43"/>
      <c r="H12" s="43"/>
      <c r="I12" s="43"/>
      <c r="J12" s="43"/>
      <c r="K12" s="43"/>
      <c r="L12" s="44"/>
    </row>
    <row r="13" spans="1:12" ht="26.25" customHeight="1" x14ac:dyDescent="0.2">
      <c r="A13" s="20"/>
      <c r="B13" s="9"/>
      <c r="C13" s="10" t="s">
        <v>14</v>
      </c>
      <c r="D13" s="9"/>
      <c r="E13" s="12"/>
      <c r="F13" s="50"/>
      <c r="G13" s="43"/>
      <c r="H13" s="43"/>
      <c r="I13" s="43"/>
      <c r="J13" s="43"/>
      <c r="K13" s="43"/>
      <c r="L13" s="44"/>
    </row>
    <row r="14" spans="1:12" ht="26.25" customHeight="1" x14ac:dyDescent="0.2">
      <c r="A14" s="20"/>
      <c r="B14" s="9"/>
      <c r="C14" s="10" t="s">
        <v>15</v>
      </c>
      <c r="D14" s="9"/>
      <c r="E14" s="13"/>
      <c r="F14" s="50"/>
      <c r="G14" s="43"/>
      <c r="H14" s="43"/>
      <c r="I14" s="43"/>
      <c r="J14" s="43"/>
      <c r="K14" s="43"/>
      <c r="L14" s="44"/>
    </row>
    <row r="15" spans="1:12" ht="26.25" customHeight="1" thickBot="1" x14ac:dyDescent="0.25">
      <c r="A15" s="21"/>
      <c r="B15" s="15"/>
      <c r="C15" s="16" t="s">
        <v>16</v>
      </c>
      <c r="D15" s="15"/>
      <c r="E15" s="17"/>
      <c r="F15" s="51"/>
      <c r="G15" s="45"/>
      <c r="H15" s="45"/>
      <c r="I15" s="45"/>
      <c r="J15" s="45"/>
      <c r="K15" s="45"/>
      <c r="L15" s="46"/>
    </row>
    <row r="16" spans="1:12" ht="28.5" customHeight="1" thickBot="1" x14ac:dyDescent="0.25">
      <c r="A16" s="22" t="s">
        <v>2</v>
      </c>
      <c r="B16" s="4">
        <f>SUM(B17:B21)</f>
        <v>0</v>
      </c>
      <c r="C16" s="47"/>
      <c r="D16" s="4">
        <f>SUM(D17:D21)</f>
        <v>0</v>
      </c>
      <c r="E16" s="48"/>
      <c r="F16" s="19">
        <f>B16+D16</f>
        <v>0</v>
      </c>
      <c r="G16" s="40" t="e">
        <f>F16/$F$52</f>
        <v>#DIV/0!</v>
      </c>
      <c r="H16" s="6"/>
      <c r="I16" s="7"/>
      <c r="J16" s="7"/>
      <c r="K16" s="7"/>
      <c r="L16" s="8"/>
    </row>
    <row r="17" spans="1:12" ht="29.25" customHeight="1" x14ac:dyDescent="0.2">
      <c r="A17" s="20"/>
      <c r="B17" s="9"/>
      <c r="C17" s="10" t="s">
        <v>12</v>
      </c>
      <c r="D17" s="9"/>
      <c r="E17" s="11"/>
      <c r="F17" s="49"/>
      <c r="G17" s="41"/>
      <c r="H17" s="41"/>
      <c r="I17" s="41"/>
      <c r="J17" s="41"/>
      <c r="K17" s="41"/>
      <c r="L17" s="42"/>
    </row>
    <row r="18" spans="1:12" ht="29.25" customHeight="1" x14ac:dyDescent="0.2">
      <c r="A18" s="20"/>
      <c r="B18" s="9"/>
      <c r="C18" s="10" t="s">
        <v>13</v>
      </c>
      <c r="D18" s="9"/>
      <c r="E18" s="12"/>
      <c r="F18" s="50"/>
      <c r="G18" s="43"/>
      <c r="H18" s="43"/>
      <c r="I18" s="43"/>
      <c r="J18" s="43"/>
      <c r="K18" s="43"/>
      <c r="L18" s="44"/>
    </row>
    <row r="19" spans="1:12" ht="26.25" customHeight="1" x14ac:dyDescent="0.2">
      <c r="A19" s="20"/>
      <c r="B19" s="9"/>
      <c r="C19" s="10" t="s">
        <v>14</v>
      </c>
      <c r="D19" s="9"/>
      <c r="E19" s="12"/>
      <c r="F19" s="50"/>
      <c r="G19" s="43"/>
      <c r="H19" s="43"/>
      <c r="I19" s="43"/>
      <c r="J19" s="43"/>
      <c r="K19" s="43"/>
      <c r="L19" s="44"/>
    </row>
    <row r="20" spans="1:12" ht="26.25" customHeight="1" x14ac:dyDescent="0.2">
      <c r="A20" s="20"/>
      <c r="B20" s="9"/>
      <c r="C20" s="10" t="s">
        <v>15</v>
      </c>
      <c r="D20" s="9"/>
      <c r="E20" s="13"/>
      <c r="F20" s="50"/>
      <c r="G20" s="43"/>
      <c r="H20" s="43"/>
      <c r="I20" s="43"/>
      <c r="J20" s="43"/>
      <c r="K20" s="43"/>
      <c r="L20" s="44"/>
    </row>
    <row r="21" spans="1:12" ht="26.25" customHeight="1" thickBot="1" x14ac:dyDescent="0.25">
      <c r="A21" s="21"/>
      <c r="B21" s="15"/>
      <c r="C21" s="16" t="s">
        <v>16</v>
      </c>
      <c r="D21" s="15"/>
      <c r="E21" s="17"/>
      <c r="F21" s="51"/>
      <c r="G21" s="45"/>
      <c r="H21" s="45"/>
      <c r="I21" s="45"/>
      <c r="J21" s="45"/>
      <c r="K21" s="45"/>
      <c r="L21" s="46"/>
    </row>
    <row r="22" spans="1:12" ht="29.25" customHeight="1" thickBot="1" x14ac:dyDescent="0.25">
      <c r="A22" s="22" t="s">
        <v>3</v>
      </c>
      <c r="B22" s="4">
        <f>SUM(B23:B27)</f>
        <v>0</v>
      </c>
      <c r="C22" s="47"/>
      <c r="D22" s="4">
        <f>SUM(D23:D27)</f>
        <v>0</v>
      </c>
      <c r="E22" s="48"/>
      <c r="F22" s="19">
        <f>B22+D22</f>
        <v>0</v>
      </c>
      <c r="G22" s="40" t="e">
        <f>F22/$F$52</f>
        <v>#DIV/0!</v>
      </c>
      <c r="H22" s="6"/>
      <c r="I22" s="7"/>
      <c r="J22" s="7"/>
      <c r="K22" s="7"/>
      <c r="L22" s="8"/>
    </row>
    <row r="23" spans="1:12" ht="29.25" customHeight="1" x14ac:dyDescent="0.2">
      <c r="A23" s="20"/>
      <c r="B23" s="9"/>
      <c r="C23" s="10" t="s">
        <v>12</v>
      </c>
      <c r="D23" s="9"/>
      <c r="E23" s="11"/>
      <c r="F23" s="49"/>
      <c r="G23" s="41"/>
      <c r="H23" s="41"/>
      <c r="I23" s="41"/>
      <c r="J23" s="41"/>
      <c r="K23" s="41"/>
      <c r="L23" s="42"/>
    </row>
    <row r="24" spans="1:12" ht="29.25" customHeight="1" x14ac:dyDescent="0.2">
      <c r="A24" s="20"/>
      <c r="B24" s="9"/>
      <c r="C24" s="10" t="s">
        <v>13</v>
      </c>
      <c r="D24" s="9"/>
      <c r="E24" s="12"/>
      <c r="F24" s="50"/>
      <c r="G24" s="43"/>
      <c r="H24" s="43"/>
      <c r="I24" s="43"/>
      <c r="J24" s="43"/>
      <c r="K24" s="43"/>
      <c r="L24" s="44"/>
    </row>
    <row r="25" spans="1:12" ht="26.25" customHeight="1" x14ac:dyDescent="0.2">
      <c r="A25" s="20"/>
      <c r="B25" s="9"/>
      <c r="C25" s="10" t="s">
        <v>14</v>
      </c>
      <c r="D25" s="9"/>
      <c r="E25" s="12"/>
      <c r="F25" s="50"/>
      <c r="G25" s="43"/>
      <c r="H25" s="43"/>
      <c r="I25" s="43"/>
      <c r="J25" s="43"/>
      <c r="K25" s="43"/>
      <c r="L25" s="44"/>
    </row>
    <row r="26" spans="1:12" ht="26.25" customHeight="1" x14ac:dyDescent="0.2">
      <c r="A26" s="20"/>
      <c r="B26" s="9"/>
      <c r="C26" s="10" t="s">
        <v>15</v>
      </c>
      <c r="D26" s="9"/>
      <c r="E26" s="13"/>
      <c r="F26" s="50"/>
      <c r="G26" s="43"/>
      <c r="H26" s="43"/>
      <c r="I26" s="43"/>
      <c r="J26" s="43"/>
      <c r="K26" s="43"/>
      <c r="L26" s="44"/>
    </row>
    <row r="27" spans="1:12" ht="26.25" customHeight="1" thickBot="1" x14ac:dyDescent="0.25">
      <c r="A27" s="21"/>
      <c r="B27" s="15"/>
      <c r="C27" s="16" t="s">
        <v>16</v>
      </c>
      <c r="D27" s="15"/>
      <c r="E27" s="17"/>
      <c r="F27" s="51"/>
      <c r="G27" s="45"/>
      <c r="H27" s="45"/>
      <c r="I27" s="45"/>
      <c r="J27" s="45"/>
      <c r="K27" s="45"/>
      <c r="L27" s="46"/>
    </row>
    <row r="28" spans="1:12" ht="26.25" thickBot="1" x14ac:dyDescent="0.25">
      <c r="A28" s="22" t="s">
        <v>8</v>
      </c>
      <c r="B28" s="4">
        <f>SUM(B29:B33)</f>
        <v>0</v>
      </c>
      <c r="C28" s="47"/>
      <c r="D28" s="4">
        <f>SUM(D29:D33)</f>
        <v>0</v>
      </c>
      <c r="E28" s="48"/>
      <c r="F28" s="23">
        <f>B28+D28</f>
        <v>0</v>
      </c>
      <c r="G28" s="40" t="e">
        <f>F28/$F$52</f>
        <v>#DIV/0!</v>
      </c>
      <c r="H28" s="6"/>
      <c r="I28" s="7"/>
      <c r="J28" s="7"/>
      <c r="K28" s="7"/>
      <c r="L28" s="8"/>
    </row>
    <row r="29" spans="1:12" ht="26.25" customHeight="1" x14ac:dyDescent="0.2">
      <c r="A29" s="20"/>
      <c r="B29" s="9"/>
      <c r="C29" s="10" t="s">
        <v>12</v>
      </c>
      <c r="D29" s="9"/>
      <c r="E29" s="11"/>
      <c r="F29" s="49"/>
      <c r="G29" s="41"/>
      <c r="H29" s="41"/>
      <c r="I29" s="41"/>
      <c r="J29" s="41"/>
      <c r="K29" s="41"/>
      <c r="L29" s="42"/>
    </row>
    <row r="30" spans="1:12" ht="26.25" customHeight="1" x14ac:dyDescent="0.2">
      <c r="A30" s="20"/>
      <c r="B30" s="9"/>
      <c r="C30" s="10" t="s">
        <v>13</v>
      </c>
      <c r="D30" s="9"/>
      <c r="E30" s="12"/>
      <c r="F30" s="50"/>
      <c r="G30" s="43"/>
      <c r="H30" s="43"/>
      <c r="I30" s="43"/>
      <c r="J30" s="43"/>
      <c r="K30" s="43"/>
      <c r="L30" s="44"/>
    </row>
    <row r="31" spans="1:12" ht="26.25" customHeight="1" x14ac:dyDescent="0.2">
      <c r="A31" s="20"/>
      <c r="B31" s="9"/>
      <c r="C31" s="10" t="s">
        <v>14</v>
      </c>
      <c r="D31" s="9"/>
      <c r="E31" s="12"/>
      <c r="F31" s="50"/>
      <c r="G31" s="43"/>
      <c r="H31" s="43"/>
      <c r="I31" s="43"/>
      <c r="J31" s="43"/>
      <c r="K31" s="43"/>
      <c r="L31" s="44"/>
    </row>
    <row r="32" spans="1:12" ht="26.25" customHeight="1" x14ac:dyDescent="0.2">
      <c r="A32" s="20"/>
      <c r="B32" s="9"/>
      <c r="C32" s="10" t="s">
        <v>15</v>
      </c>
      <c r="D32" s="9"/>
      <c r="E32" s="13"/>
      <c r="F32" s="50"/>
      <c r="G32" s="43"/>
      <c r="H32" s="43"/>
      <c r="I32" s="43"/>
      <c r="J32" s="43"/>
      <c r="K32" s="43"/>
      <c r="L32" s="44"/>
    </row>
    <row r="33" spans="1:12" ht="26.25" customHeight="1" thickBot="1" x14ac:dyDescent="0.25">
      <c r="A33" s="21"/>
      <c r="B33" s="15"/>
      <c r="C33" s="16" t="s">
        <v>16</v>
      </c>
      <c r="D33" s="15"/>
      <c r="E33" s="17"/>
      <c r="F33" s="51"/>
      <c r="G33" s="45"/>
      <c r="H33" s="45"/>
      <c r="I33" s="45"/>
      <c r="J33" s="45"/>
      <c r="K33" s="45"/>
      <c r="L33" s="46"/>
    </row>
    <row r="34" spans="1:12" ht="45.75" customHeight="1" thickBot="1" x14ac:dyDescent="0.25">
      <c r="A34" s="22" t="s">
        <v>19</v>
      </c>
      <c r="B34" s="4">
        <f>SUM(B35:B39)</f>
        <v>0</v>
      </c>
      <c r="C34" s="47"/>
      <c r="D34" s="4">
        <f>SUM(D35:D39)</f>
        <v>0</v>
      </c>
      <c r="E34" s="48"/>
      <c r="F34" s="23">
        <f>B34+D34</f>
        <v>0</v>
      </c>
      <c r="G34" s="40" t="e">
        <f>F34/$F$52</f>
        <v>#DIV/0!</v>
      </c>
      <c r="H34" s="24"/>
      <c r="I34" s="25"/>
      <c r="J34" s="25"/>
      <c r="K34" s="25"/>
      <c r="L34" s="26"/>
    </row>
    <row r="35" spans="1:12" ht="30" customHeight="1" x14ac:dyDescent="0.2">
      <c r="A35" s="20"/>
      <c r="B35" s="9"/>
      <c r="C35" s="10" t="s">
        <v>12</v>
      </c>
      <c r="D35" s="9"/>
      <c r="E35" s="11"/>
      <c r="F35" s="49"/>
      <c r="G35" s="41"/>
      <c r="H35" s="41"/>
      <c r="I35" s="41"/>
      <c r="J35" s="41"/>
      <c r="K35" s="41"/>
      <c r="L35" s="42"/>
    </row>
    <row r="36" spans="1:12" ht="30" customHeight="1" x14ac:dyDescent="0.2">
      <c r="A36" s="20"/>
      <c r="B36" s="9"/>
      <c r="C36" s="10" t="s">
        <v>13</v>
      </c>
      <c r="D36" s="9"/>
      <c r="E36" s="12"/>
      <c r="F36" s="50"/>
      <c r="G36" s="43"/>
      <c r="H36" s="43"/>
      <c r="I36" s="43"/>
      <c r="J36" s="43"/>
      <c r="K36" s="43"/>
      <c r="L36" s="44"/>
    </row>
    <row r="37" spans="1:12" ht="26.25" customHeight="1" x14ac:dyDescent="0.2">
      <c r="A37" s="20"/>
      <c r="B37" s="9"/>
      <c r="C37" s="10" t="s">
        <v>14</v>
      </c>
      <c r="D37" s="9"/>
      <c r="E37" s="12"/>
      <c r="F37" s="50"/>
      <c r="G37" s="43"/>
      <c r="H37" s="43"/>
      <c r="I37" s="43"/>
      <c r="J37" s="43"/>
      <c r="K37" s="43"/>
      <c r="L37" s="44"/>
    </row>
    <row r="38" spans="1:12" ht="26.25" customHeight="1" x14ac:dyDescent="0.2">
      <c r="A38" s="20"/>
      <c r="B38" s="9"/>
      <c r="C38" s="10" t="s">
        <v>15</v>
      </c>
      <c r="D38" s="9"/>
      <c r="E38" s="13"/>
      <c r="F38" s="50"/>
      <c r="G38" s="43"/>
      <c r="H38" s="43"/>
      <c r="I38" s="43"/>
      <c r="J38" s="43"/>
      <c r="K38" s="43"/>
      <c r="L38" s="44"/>
    </row>
    <row r="39" spans="1:12" ht="26.25" customHeight="1" thickBot="1" x14ac:dyDescent="0.25">
      <c r="A39" s="21"/>
      <c r="B39" s="15"/>
      <c r="C39" s="16" t="s">
        <v>16</v>
      </c>
      <c r="D39" s="15"/>
      <c r="E39" s="17"/>
      <c r="F39" s="51"/>
      <c r="G39" s="45"/>
      <c r="H39" s="45"/>
      <c r="I39" s="45"/>
      <c r="J39" s="45"/>
      <c r="K39" s="45"/>
      <c r="L39" s="46"/>
    </row>
    <row r="40" spans="1:12" ht="36.75" customHeight="1" thickBot="1" x14ac:dyDescent="0.25">
      <c r="A40" s="22" t="s">
        <v>20</v>
      </c>
      <c r="B40" s="4">
        <f>SUM(B41:B45)</f>
        <v>0</v>
      </c>
      <c r="C40" s="47"/>
      <c r="D40" s="4">
        <f>SUM(D41:D45)</f>
        <v>0</v>
      </c>
      <c r="E40" s="48"/>
      <c r="F40" s="23">
        <f>B40+D40</f>
        <v>0</v>
      </c>
      <c r="G40" s="40" t="e">
        <f>F40/$F$52</f>
        <v>#DIV/0!</v>
      </c>
      <c r="H40" s="24"/>
      <c r="I40" s="25"/>
      <c r="J40" s="25"/>
      <c r="K40" s="25"/>
      <c r="L40" s="26"/>
    </row>
    <row r="41" spans="1:12" ht="29.25" customHeight="1" x14ac:dyDescent="0.2">
      <c r="A41" s="20"/>
      <c r="B41" s="9"/>
      <c r="C41" s="10" t="s">
        <v>12</v>
      </c>
      <c r="D41" s="9"/>
      <c r="E41" s="11"/>
      <c r="F41" s="49"/>
      <c r="G41" s="41"/>
      <c r="H41" s="41"/>
      <c r="I41" s="41"/>
      <c r="J41" s="41"/>
      <c r="K41" s="41"/>
      <c r="L41" s="42"/>
    </row>
    <row r="42" spans="1:12" ht="26.25" customHeight="1" x14ac:dyDescent="0.2">
      <c r="A42" s="20"/>
      <c r="B42" s="9"/>
      <c r="C42" s="10" t="s">
        <v>13</v>
      </c>
      <c r="D42" s="9"/>
      <c r="E42" s="12"/>
      <c r="F42" s="50"/>
      <c r="G42" s="43"/>
      <c r="H42" s="43"/>
      <c r="I42" s="43"/>
      <c r="J42" s="43"/>
      <c r="K42" s="43"/>
      <c r="L42" s="44"/>
    </row>
    <row r="43" spans="1:12" ht="26.25" customHeight="1" x14ac:dyDescent="0.2">
      <c r="A43" s="20"/>
      <c r="B43" s="9"/>
      <c r="C43" s="10" t="s">
        <v>14</v>
      </c>
      <c r="D43" s="9"/>
      <c r="E43" s="12"/>
      <c r="F43" s="50"/>
      <c r="G43" s="43"/>
      <c r="H43" s="43"/>
      <c r="I43" s="43"/>
      <c r="J43" s="43"/>
      <c r="K43" s="43"/>
      <c r="L43" s="44"/>
    </row>
    <row r="44" spans="1:12" ht="26.25" customHeight="1" x14ac:dyDescent="0.2">
      <c r="A44" s="20"/>
      <c r="B44" s="9"/>
      <c r="C44" s="10" t="s">
        <v>15</v>
      </c>
      <c r="D44" s="9"/>
      <c r="E44" s="13"/>
      <c r="F44" s="50"/>
      <c r="G44" s="43"/>
      <c r="H44" s="43"/>
      <c r="I44" s="43"/>
      <c r="J44" s="43"/>
      <c r="K44" s="43"/>
      <c r="L44" s="44"/>
    </row>
    <row r="45" spans="1:12" ht="26.25" customHeight="1" thickBot="1" x14ac:dyDescent="0.25">
      <c r="A45" s="21"/>
      <c r="B45" s="15"/>
      <c r="C45" s="16" t="s">
        <v>16</v>
      </c>
      <c r="D45" s="15"/>
      <c r="E45" s="17"/>
      <c r="F45" s="51"/>
      <c r="G45" s="45"/>
      <c r="H45" s="45"/>
      <c r="I45" s="45"/>
      <c r="J45" s="45"/>
      <c r="K45" s="45"/>
      <c r="L45" s="46"/>
    </row>
    <row r="46" spans="1:12" ht="36.75" customHeight="1" thickBot="1" x14ac:dyDescent="0.25">
      <c r="A46" s="22" t="s">
        <v>21</v>
      </c>
      <c r="B46" s="4">
        <f>SUM(B47:B51)</f>
        <v>0</v>
      </c>
      <c r="C46" s="47"/>
      <c r="D46" s="4">
        <f>SUM(D47:D51)</f>
        <v>0</v>
      </c>
      <c r="E46" s="48"/>
      <c r="F46" s="23">
        <f>B46+D46</f>
        <v>0</v>
      </c>
      <c r="G46" s="40" t="e">
        <f>F46/$F$52</f>
        <v>#DIV/0!</v>
      </c>
      <c r="H46" s="24"/>
      <c r="I46" s="25"/>
      <c r="J46" s="25"/>
      <c r="K46" s="25"/>
      <c r="L46" s="26"/>
    </row>
    <row r="47" spans="1:12" ht="29.25" customHeight="1" x14ac:dyDescent="0.2">
      <c r="A47" s="20"/>
      <c r="B47" s="9"/>
      <c r="C47" s="10" t="s">
        <v>12</v>
      </c>
      <c r="D47" s="9"/>
      <c r="E47" s="11"/>
      <c r="F47" s="49"/>
      <c r="G47" s="41"/>
      <c r="H47" s="41"/>
      <c r="I47" s="41"/>
      <c r="J47" s="41"/>
      <c r="K47" s="41"/>
      <c r="L47" s="42"/>
    </row>
    <row r="48" spans="1:12" ht="29.25" customHeight="1" x14ac:dyDescent="0.2">
      <c r="A48" s="20"/>
      <c r="B48" s="9"/>
      <c r="C48" s="10" t="s">
        <v>13</v>
      </c>
      <c r="D48" s="9"/>
      <c r="E48" s="12"/>
      <c r="F48" s="50"/>
      <c r="G48" s="43"/>
      <c r="H48" s="43"/>
      <c r="I48" s="43"/>
      <c r="J48" s="43"/>
      <c r="K48" s="43"/>
      <c r="L48" s="44"/>
    </row>
    <row r="49" spans="1:12" ht="26.25" customHeight="1" x14ac:dyDescent="0.2">
      <c r="A49" s="20"/>
      <c r="B49" s="9"/>
      <c r="C49" s="10" t="s">
        <v>14</v>
      </c>
      <c r="D49" s="9"/>
      <c r="E49" s="12"/>
      <c r="F49" s="50"/>
      <c r="G49" s="43"/>
      <c r="H49" s="43"/>
      <c r="I49" s="43"/>
      <c r="J49" s="43"/>
      <c r="K49" s="43"/>
      <c r="L49" s="44"/>
    </row>
    <row r="50" spans="1:12" ht="26.25" customHeight="1" x14ac:dyDescent="0.2">
      <c r="A50" s="20"/>
      <c r="B50" s="9"/>
      <c r="C50" s="10" t="s">
        <v>15</v>
      </c>
      <c r="D50" s="9"/>
      <c r="E50" s="13"/>
      <c r="F50" s="50"/>
      <c r="G50" s="43"/>
      <c r="H50" s="43"/>
      <c r="I50" s="43"/>
      <c r="J50" s="43"/>
      <c r="K50" s="43"/>
      <c r="L50" s="44"/>
    </row>
    <row r="51" spans="1:12" ht="26.25" customHeight="1" thickBot="1" x14ac:dyDescent="0.25">
      <c r="A51" s="14"/>
      <c r="B51" s="15"/>
      <c r="C51" s="16" t="s">
        <v>16</v>
      </c>
      <c r="D51" s="15"/>
      <c r="E51" s="17"/>
      <c r="F51" s="51"/>
      <c r="G51" s="45"/>
      <c r="H51" s="45"/>
      <c r="I51" s="45"/>
      <c r="J51" s="45"/>
      <c r="K51" s="45"/>
      <c r="L51" s="46"/>
    </row>
    <row r="52" spans="1:12" ht="27.75" customHeight="1" thickBot="1" x14ac:dyDescent="0.25">
      <c r="A52" s="58" t="s">
        <v>6</v>
      </c>
      <c r="B52" s="36">
        <f>B46+B40+B34+B22+B16+B10+B4+B28</f>
        <v>0</v>
      </c>
      <c r="C52" s="37"/>
      <c r="D52" s="36">
        <f>D46+D40+D34+D22+D16+D10+D4+D28</f>
        <v>0</v>
      </c>
      <c r="E52" s="39"/>
      <c r="F52" s="34">
        <f>F46+F40+F34+F22+F16+F10+F4+F28</f>
        <v>0</v>
      </c>
      <c r="G52" s="27"/>
      <c r="H52" s="27">
        <v>0</v>
      </c>
      <c r="I52" s="27">
        <f>I46+I40+I34+I22+I16+I10+I4+I28</f>
        <v>0</v>
      </c>
      <c r="J52" s="27">
        <f>J46+J40+J34+J22+J16+J10+J4+J28</f>
        <v>0</v>
      </c>
      <c r="K52" s="27">
        <f>K46+K40+K34+K22+K16+K10+K4+K28</f>
        <v>0</v>
      </c>
      <c r="L52" s="33">
        <f>L46+L40+L34+L22+L16+L10+L4+L28</f>
        <v>0</v>
      </c>
    </row>
    <row r="53" spans="1:12" x14ac:dyDescent="0.2">
      <c r="E53" s="38"/>
    </row>
    <row r="54" spans="1:12" ht="40.5" customHeight="1" x14ac:dyDescent="0.25">
      <c r="E54" s="35"/>
    </row>
  </sheetData>
  <mergeCells count="5">
    <mergeCell ref="D1:E1"/>
    <mergeCell ref="F1:G1"/>
    <mergeCell ref="H1:L1"/>
    <mergeCell ref="B2:C2"/>
    <mergeCell ref="D2:E2"/>
  </mergeCells>
  <pageMargins left="0.25" right="0.25" top="0.75" bottom="0.75" header="0.3" footer="0.3"/>
  <pageSetup paperSize="9" scale="46" orientation="portrait" r:id="rId1"/>
  <headerFooter alignWithMargins="0"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Temps passé </vt:lpstr>
      <vt:lpstr>Temps passé</vt:lpstr>
    </vt:vector>
  </TitlesOfParts>
  <Company>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CHALLIER</dc:creator>
  <cp:lastModifiedBy>LAMBERT Christophe</cp:lastModifiedBy>
  <cp:lastPrinted>2023-11-13T13:47:03Z</cp:lastPrinted>
  <dcterms:created xsi:type="dcterms:W3CDTF">1999-05-06T09:06:13Z</dcterms:created>
  <dcterms:modified xsi:type="dcterms:W3CDTF">2026-01-23T09:00:19Z</dcterms:modified>
</cp:coreProperties>
</file>